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300" activeTab="2"/>
  </bookViews>
  <sheets>
    <sheet name="3,30" sheetId="1" r:id="rId1"/>
    <sheet name="4,00" sheetId="2" r:id="rId2"/>
    <sheet name="4,30" sheetId="3" r:id="rId3"/>
    <sheet name="5,30" sheetId="4" r:id="rId4"/>
  </sheets>
  <definedNames/>
  <calcPr fullCalcOnLoad="1"/>
</workbook>
</file>

<file path=xl/sharedStrings.xml><?xml version="1.0" encoding="utf-8"?>
<sst xmlns="http://schemas.openxmlformats.org/spreadsheetml/2006/main" count="518" uniqueCount="88">
  <si>
    <t>assimilation</t>
  </si>
  <si>
    <t>45-50 mn lentement</t>
  </si>
  <si>
    <t>MARATHON</t>
  </si>
  <si>
    <t>1   lundi</t>
  </si>
  <si>
    <t>2   mercredi</t>
  </si>
  <si>
    <t>3   vendredi</t>
  </si>
  <si>
    <t>4   dimanche</t>
  </si>
  <si>
    <t>2   jeudi</t>
  </si>
  <si>
    <t>1h30 endurance</t>
  </si>
  <si>
    <t>1h15 endurance</t>
  </si>
  <si>
    <t>1h endurance</t>
  </si>
  <si>
    <t>terminer</t>
  </si>
  <si>
    <t>terminer dans le temps correspondant au potentiel</t>
  </si>
  <si>
    <t>réaliser sa meilleure performance</t>
  </si>
  <si>
    <t>Objectif No 1</t>
  </si>
  <si>
    <t>Objectif No 2</t>
  </si>
  <si>
    <t>Objectif No 3</t>
  </si>
  <si>
    <t>au départ</t>
  </si>
  <si>
    <t>vers le km 21</t>
  </si>
  <si>
    <t>vers le km 32</t>
  </si>
  <si>
    <t>à l'arrivée</t>
  </si>
  <si>
    <t>objectif No 4</t>
  </si>
  <si>
    <t>faire la fete avec  tous les amis 1000 pattes</t>
  </si>
  <si>
    <t xml:space="preserve">      viser l'objectif No 1</t>
  </si>
  <si>
    <t xml:space="preserve">      eventuellement penser à l'objectif No 2</t>
  </si>
  <si>
    <t xml:space="preserve">      eventuellement penser à l'objectif No 3</t>
  </si>
  <si>
    <t xml:space="preserve">      objectif No 4 impératif</t>
  </si>
  <si>
    <t xml:space="preserve">1h40 endurance </t>
  </si>
  <si>
    <t xml:space="preserve">1h50 endurance </t>
  </si>
  <si>
    <t xml:space="preserve">2h endurance </t>
  </si>
  <si>
    <t>Repos</t>
  </si>
  <si>
    <t>2h endurance</t>
  </si>
  <si>
    <t xml:space="preserve">du </t>
  </si>
  <si>
    <t xml:space="preserve">au </t>
  </si>
  <si>
    <t>25mn endurance 40mn resistance douce</t>
  </si>
  <si>
    <t>25mn endurance 45mn resistance douce</t>
  </si>
  <si>
    <t>2 fois (20mn endurance+20mn resistance douce)</t>
  </si>
  <si>
    <t>25mn endurance 40mn resistance douce 5mn endurance 10mn resistance douce</t>
  </si>
  <si>
    <t>15mn endurance +4 fois (10mn resistance douce 5mn endurance)</t>
  </si>
  <si>
    <t>1h endurance 40mn resistance douce</t>
  </si>
  <si>
    <t>endurance</t>
  </si>
  <si>
    <t>70% à 80% de la frequence cardiaque max</t>
  </si>
  <si>
    <t>resistance douce</t>
  </si>
  <si>
    <t>80% à 90% de la frequence cardiaque max(seuil) en general votre vitesse sur un 10km</t>
  </si>
  <si>
    <t>3x2000 en 9mn,8mn45,8mn30 (recup 3mn) 15 mn de footing</t>
  </si>
  <si>
    <t>3000,2000,1000 en 14mn,9mn,4mn (recup 3mn) 15mn footing pour finir</t>
  </si>
  <si>
    <t>5000,3000en 23mn,13mn30 (recup 5mn) 15mn footing</t>
  </si>
  <si>
    <t>3x1000m en 4mn (recup 3mn)</t>
  </si>
  <si>
    <t>30mn endurance, 6x1000m de 4mn à 3mn40(recup 3mn),15mn footing pour finir</t>
  </si>
  <si>
    <t>4x2000m de 9mn à 8mn30 (recup 3mn) 15mn footing pour finir</t>
  </si>
  <si>
    <t>3x3000m en 14mn,13mn40,13mn20(recup 3mn)15mn footing</t>
  </si>
  <si>
    <t>2x5000m en 23mn et 22mn(recup 5mn)15mn ffooting</t>
  </si>
  <si>
    <t xml:space="preserve"> Entrez la date du marathon(jj/mm)</t>
  </si>
  <si>
    <t xml:space="preserve">1h15 endurance </t>
  </si>
  <si>
    <t xml:space="preserve">1h15  endurance </t>
  </si>
  <si>
    <t>2x5000m en 25mn(recup 5mn)15mn ffooting</t>
  </si>
  <si>
    <t>3x3000m en 15mn(recup 3mn)15mn footing</t>
  </si>
  <si>
    <t xml:space="preserve">2h30 endurance </t>
  </si>
  <si>
    <t>4x2000m en 10mn (recup 3mn) 15mn footing pour finir</t>
  </si>
  <si>
    <t xml:space="preserve">1h30 endurance </t>
  </si>
  <si>
    <t>30mn endurance, 6x1000m en 5mn(recup 3mn),15mn footing pour finir</t>
  </si>
  <si>
    <t xml:space="preserve">1h lentement </t>
  </si>
  <si>
    <t>3x1000m en 5mn (recup 3mn)</t>
  </si>
  <si>
    <t>5000,3000en 25mn,15mn (recup 5mn) 15mn footing</t>
  </si>
  <si>
    <t>1h lentement</t>
  </si>
  <si>
    <t>3000,2000,1000 en 15mn,10mn,5mn (recup 3mn) 15mn footing pour finir</t>
  </si>
  <si>
    <t xml:space="preserve">1h45 endurance </t>
  </si>
  <si>
    <t>3x2000 en 10mn (recup 3mn) 15 mn de footing</t>
  </si>
  <si>
    <t>Entrez la date du marathon(jj/mm/aaaa</t>
  </si>
  <si>
    <t>20mn endurance,5 mn resistance douce,10mn resistance dure,20mn endurance</t>
  </si>
  <si>
    <t>20mn endurance,5 mn resistance douce,15mn resistance dure,15mn endurance</t>
  </si>
  <si>
    <t xml:space="preserve">2h endurance  </t>
  </si>
  <si>
    <t>20mn endurance,5 mn resistance douce,12mn resistance dure,20mn endurance</t>
  </si>
  <si>
    <t>1h50 endurance</t>
  </si>
  <si>
    <t>20mn endurance,5 mn resistance douce,8mn resistance dure,25mn endurance</t>
  </si>
  <si>
    <t>20mn endurance,5 mn resistance douce,6mn resistance dure,25mn endurance</t>
  </si>
  <si>
    <t>90% à 95%de la frequence cardiaque max</t>
  </si>
  <si>
    <t>resistance dure</t>
  </si>
  <si>
    <t>80% à 90%de la frequence cardiaque max</t>
  </si>
  <si>
    <t>70% à 80%de la frequence cardiaque max</t>
  </si>
  <si>
    <t>dans la case ci-dessous</t>
  </si>
  <si>
    <t>entrez la date du marathon(jj/mm/aaaa</t>
  </si>
  <si>
    <t>12H endurance</t>
  </si>
  <si>
    <t>4h endurance</t>
  </si>
  <si>
    <t>5h endurance</t>
  </si>
  <si>
    <t xml:space="preserve">5h endurance </t>
  </si>
  <si>
    <t xml:space="preserve">4h endurance  </t>
  </si>
  <si>
    <t>3h endurance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</si>
</sst>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1">
    <font>
      <sz val="10"/>
      <name val="Arial"/>
      <family val="0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sz val="14"/>
      <color indexed="57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16" fontId="0" fillId="0" borderId="13" xfId="0" applyNumberFormat="1" applyBorder="1" applyAlignment="1">
      <alignment/>
    </xf>
    <xf numFmtId="16" fontId="0" fillId="0" borderId="18" xfId="0" applyNumberFormat="1" applyBorder="1" applyAlignment="1">
      <alignment/>
    </xf>
    <xf numFmtId="0" fontId="1" fillId="0" borderId="0" xfId="0" applyFont="1" applyAlignment="1">
      <alignment/>
    </xf>
    <xf numFmtId="0" fontId="0" fillId="33" borderId="19" xfId="0" applyFill="1" applyBorder="1" applyAlignment="1">
      <alignment/>
    </xf>
    <xf numFmtId="16" fontId="0" fillId="33" borderId="2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16" fontId="0" fillId="33" borderId="12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16" fontId="0" fillId="34" borderId="12" xfId="0" applyNumberFormat="1" applyFill="1" applyBorder="1" applyAlignment="1">
      <alignment horizontal="center"/>
    </xf>
    <xf numFmtId="0" fontId="0" fillId="35" borderId="13" xfId="0" applyFill="1" applyBorder="1" applyAlignment="1">
      <alignment/>
    </xf>
    <xf numFmtId="16" fontId="0" fillId="35" borderId="12" xfId="0" applyNumberFormat="1" applyFill="1" applyBorder="1" applyAlignment="1">
      <alignment horizontal="center"/>
    </xf>
    <xf numFmtId="0" fontId="0" fillId="36" borderId="14" xfId="0" applyFill="1" applyBorder="1" applyAlignment="1">
      <alignment/>
    </xf>
    <xf numFmtId="16" fontId="0" fillId="36" borderId="17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16" fontId="0" fillId="36" borderId="12" xfId="0" applyNumberFormat="1" applyFill="1" applyBorder="1" applyAlignment="1">
      <alignment horizontal="center"/>
    </xf>
    <xf numFmtId="16" fontId="0" fillId="33" borderId="19" xfId="0" applyNumberFormat="1" applyFill="1" applyBorder="1" applyAlignment="1">
      <alignment/>
    </xf>
    <xf numFmtId="16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16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6" fontId="0" fillId="35" borderId="13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6" borderId="10" xfId="0" applyFill="1" applyBorder="1" applyAlignment="1">
      <alignment/>
    </xf>
    <xf numFmtId="16" fontId="0" fillId="36" borderId="13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7" borderId="10" xfId="0" applyFill="1" applyBorder="1" applyAlignment="1">
      <alignment/>
    </xf>
    <xf numFmtId="16" fontId="0" fillId="37" borderId="13" xfId="0" applyNumberForma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3" xfId="0" applyFill="1" applyBorder="1" applyAlignment="1">
      <alignment/>
    </xf>
    <xf numFmtId="16" fontId="0" fillId="37" borderId="15" xfId="0" applyNumberFormat="1" applyFill="1" applyBorder="1" applyAlignment="1">
      <alignment/>
    </xf>
    <xf numFmtId="16" fontId="0" fillId="37" borderId="14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4" xfId="0" applyFill="1" applyBorder="1" applyAlignment="1">
      <alignment/>
    </xf>
    <xf numFmtId="16" fontId="0" fillId="37" borderId="17" xfId="0" applyNumberForma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3" xfId="0" applyFill="1" applyBorder="1" applyAlignment="1">
      <alignment/>
    </xf>
    <xf numFmtId="16" fontId="0" fillId="38" borderId="12" xfId="0" applyNumberFormat="1" applyFill="1" applyBorder="1" applyAlignment="1">
      <alignment horizontal="center"/>
    </xf>
    <xf numFmtId="16" fontId="19" fillId="38" borderId="12" xfId="0" applyNumberFormat="1" applyFont="1" applyFill="1" applyBorder="1" applyAlignment="1">
      <alignment horizontal="center"/>
    </xf>
    <xf numFmtId="0" fontId="19" fillId="38" borderId="13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quotePrefix="1">
      <alignment/>
    </xf>
    <xf numFmtId="0" fontId="2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J92"/>
  <sheetViews>
    <sheetView zoomScalePageLayoutView="0" workbookViewId="0" topLeftCell="A13">
      <selection activeCell="H49" sqref="H49"/>
    </sheetView>
  </sheetViews>
  <sheetFormatPr defaultColWidth="11.421875" defaultRowHeight="12.75"/>
  <cols>
    <col min="1" max="1" width="3.00390625" style="0" customWidth="1"/>
    <col min="2" max="2" width="11.00390625" style="0" customWidth="1"/>
    <col min="3" max="3" width="11.57421875" style="0" customWidth="1"/>
    <col min="4" max="4" width="9.8515625" style="0" customWidth="1"/>
  </cols>
  <sheetData>
    <row r="1" ht="19.5" customHeight="1"/>
    <row r="2" ht="17.25" customHeight="1"/>
    <row r="3" ht="20.25" customHeight="1"/>
    <row r="4" ht="23.25" customHeight="1"/>
    <row r="9" ht="13.5" customHeight="1"/>
    <row r="11" ht="13.5" thickBot="1"/>
    <row r="12" spans="2:5" ht="13.5" thickBot="1">
      <c r="B12" s="12" t="s">
        <v>52</v>
      </c>
      <c r="C12" s="12"/>
      <c r="D12" s="12"/>
      <c r="E12" s="11">
        <v>43379</v>
      </c>
    </row>
    <row r="15" spans="2:4" ht="12.75">
      <c r="B15" t="s">
        <v>40</v>
      </c>
      <c r="D15" t="s">
        <v>41</v>
      </c>
    </row>
    <row r="16" spans="2:4" ht="12.75">
      <c r="B16" t="s">
        <v>42</v>
      </c>
      <c r="D16" t="s">
        <v>43</v>
      </c>
    </row>
    <row r="19" spans="1:10" ht="12.75">
      <c r="A19" s="53" t="s">
        <v>32</v>
      </c>
      <c r="B19" s="25">
        <f>D19</f>
        <v>43303</v>
      </c>
      <c r="C19" s="13" t="s">
        <v>3</v>
      </c>
      <c r="D19" s="14">
        <f>D22-6</f>
        <v>43303</v>
      </c>
      <c r="E19" s="28" t="s">
        <v>9</v>
      </c>
      <c r="F19" s="28"/>
      <c r="G19" s="28"/>
      <c r="H19" s="28"/>
      <c r="I19" s="28"/>
      <c r="J19" s="29"/>
    </row>
    <row r="20" spans="1:10" ht="12.75">
      <c r="A20" s="54" t="s">
        <v>33</v>
      </c>
      <c r="B20" s="26">
        <f>D22</f>
        <v>43309</v>
      </c>
      <c r="C20" s="17" t="s">
        <v>4</v>
      </c>
      <c r="D20" s="18">
        <f>D22-4</f>
        <v>43305</v>
      </c>
      <c r="E20" s="30" t="s">
        <v>44</v>
      </c>
      <c r="F20" s="30"/>
      <c r="G20" s="30"/>
      <c r="H20" s="30"/>
      <c r="I20" s="30"/>
      <c r="J20" s="31"/>
    </row>
    <row r="21" spans="1:10" ht="12.75">
      <c r="A21" s="54"/>
      <c r="B21" s="15"/>
      <c r="C21" s="19" t="s">
        <v>5</v>
      </c>
      <c r="D21" s="20">
        <f>D22-2</f>
        <v>43307</v>
      </c>
      <c r="E21" s="30" t="s">
        <v>34</v>
      </c>
      <c r="F21" s="30"/>
      <c r="G21" s="30"/>
      <c r="H21" s="30"/>
      <c r="I21" s="30"/>
      <c r="J21" s="31"/>
    </row>
    <row r="22" spans="1:10" ht="12.75">
      <c r="A22" s="54"/>
      <c r="B22" s="15"/>
      <c r="C22" s="23" t="s">
        <v>6</v>
      </c>
      <c r="D22" s="24">
        <f>D27-7</f>
        <v>43309</v>
      </c>
      <c r="E22" s="30" t="s">
        <v>27</v>
      </c>
      <c r="F22" s="30"/>
      <c r="G22" s="30"/>
      <c r="H22" s="30"/>
      <c r="I22" s="30"/>
      <c r="J22" s="31"/>
    </row>
    <row r="23" spans="1:10" ht="12.75">
      <c r="A23" s="55"/>
      <c r="B23" s="27"/>
      <c r="C23" s="27"/>
      <c r="D23" s="34"/>
      <c r="E23" s="32"/>
      <c r="F23" s="32"/>
      <c r="G23" s="32"/>
      <c r="H23" s="32"/>
      <c r="I23" s="32"/>
      <c r="J23" s="33"/>
    </row>
    <row r="24" spans="1:10" ht="12.75">
      <c r="A24" s="51" t="s">
        <v>32</v>
      </c>
      <c r="B24" s="35">
        <f>D24</f>
        <v>43310</v>
      </c>
      <c r="C24" s="15" t="s">
        <v>3</v>
      </c>
      <c r="D24" s="16">
        <f>D27-6</f>
        <v>43310</v>
      </c>
      <c r="E24" s="38" t="s">
        <v>9</v>
      </c>
      <c r="F24" s="38"/>
      <c r="G24" s="38"/>
      <c r="H24" s="38"/>
      <c r="I24" s="38"/>
      <c r="J24" s="39"/>
    </row>
    <row r="25" spans="1:10" ht="12.75">
      <c r="A25" s="52" t="s">
        <v>33</v>
      </c>
      <c r="B25" s="35">
        <f>D27</f>
        <v>43316</v>
      </c>
      <c r="C25" s="17" t="s">
        <v>4</v>
      </c>
      <c r="D25" s="18">
        <f>D27-4</f>
        <v>43312</v>
      </c>
      <c r="E25" s="38" t="s">
        <v>45</v>
      </c>
      <c r="F25" s="38"/>
      <c r="G25" s="38"/>
      <c r="H25" s="38"/>
      <c r="I25" s="38"/>
      <c r="J25" s="39"/>
    </row>
    <row r="26" spans="1:10" ht="12.75">
      <c r="A26" s="17"/>
      <c r="B26" s="17"/>
      <c r="C26" s="19" t="s">
        <v>5</v>
      </c>
      <c r="D26" s="20">
        <f>D27-2</f>
        <v>43314</v>
      </c>
      <c r="E26" s="38" t="s">
        <v>35</v>
      </c>
      <c r="F26" s="38"/>
      <c r="G26" s="38"/>
      <c r="H26" s="38"/>
      <c r="I26" s="38"/>
      <c r="J26" s="39"/>
    </row>
    <row r="27" spans="1:10" ht="12.75">
      <c r="A27" s="17"/>
      <c r="B27" s="17"/>
      <c r="C27" s="23" t="s">
        <v>6</v>
      </c>
      <c r="D27" s="24">
        <f>D32-7</f>
        <v>43316</v>
      </c>
      <c r="E27" s="38" t="s">
        <v>28</v>
      </c>
      <c r="F27" s="38"/>
      <c r="G27" s="38"/>
      <c r="H27" s="38"/>
      <c r="I27" s="38"/>
      <c r="J27" s="39"/>
    </row>
    <row r="28" spans="1:10" ht="12.75">
      <c r="A28" s="36"/>
      <c r="B28" s="36"/>
      <c r="C28" s="36"/>
      <c r="D28" s="37"/>
      <c r="E28" s="40"/>
      <c r="F28" s="40"/>
      <c r="G28" s="40"/>
      <c r="H28" s="40"/>
      <c r="I28" s="40"/>
      <c r="J28" s="41"/>
    </row>
    <row r="29" spans="1:10" ht="12.75">
      <c r="A29" s="49" t="s">
        <v>32</v>
      </c>
      <c r="B29" s="42">
        <f>D29</f>
        <v>43317</v>
      </c>
      <c r="C29" s="15" t="s">
        <v>3</v>
      </c>
      <c r="D29" s="16">
        <f>D32-6</f>
        <v>43317</v>
      </c>
      <c r="E29" s="44" t="s">
        <v>53</v>
      </c>
      <c r="F29" s="44"/>
      <c r="G29" s="44"/>
      <c r="H29" s="44"/>
      <c r="I29" s="44"/>
      <c r="J29" s="45"/>
    </row>
    <row r="30" spans="1:10" ht="12.75">
      <c r="A30" s="50" t="s">
        <v>33</v>
      </c>
      <c r="B30" s="42">
        <f>D32</f>
        <v>43323</v>
      </c>
      <c r="C30" s="17" t="s">
        <v>4</v>
      </c>
      <c r="D30" s="18">
        <f>D32-4</f>
        <v>43319</v>
      </c>
      <c r="E30" s="44" t="s">
        <v>46</v>
      </c>
      <c r="F30" s="44"/>
      <c r="G30" s="44"/>
      <c r="H30" s="44"/>
      <c r="I30" s="44"/>
      <c r="J30" s="45"/>
    </row>
    <row r="31" spans="1:10" ht="12.75">
      <c r="A31" s="19"/>
      <c r="B31" s="19"/>
      <c r="C31" s="19" t="s">
        <v>5</v>
      </c>
      <c r="D31" s="20">
        <f>D32-2</f>
        <v>43321</v>
      </c>
      <c r="E31" s="44" t="s">
        <v>36</v>
      </c>
      <c r="F31" s="44"/>
      <c r="G31" s="44"/>
      <c r="H31" s="44"/>
      <c r="I31" s="44"/>
      <c r="J31" s="45"/>
    </row>
    <row r="32" spans="1:10" ht="12.75">
      <c r="A32" s="19"/>
      <c r="B32" s="19"/>
      <c r="C32" s="23" t="s">
        <v>6</v>
      </c>
      <c r="D32" s="24">
        <f>D37-7</f>
        <v>43323</v>
      </c>
      <c r="E32" s="44" t="s">
        <v>29</v>
      </c>
      <c r="F32" s="44"/>
      <c r="G32" s="44"/>
      <c r="H32" s="44"/>
      <c r="I32" s="44"/>
      <c r="J32" s="45"/>
    </row>
    <row r="33" spans="1:10" ht="12.75">
      <c r="A33" s="43"/>
      <c r="B33" s="43"/>
      <c r="C33" s="43"/>
      <c r="D33" s="48"/>
      <c r="E33" s="46"/>
      <c r="F33" s="46"/>
      <c r="G33" s="46"/>
      <c r="H33" s="46"/>
      <c r="I33" s="46"/>
      <c r="J33" s="47"/>
    </row>
    <row r="34" spans="1:10" ht="12.75">
      <c r="A34" s="56" t="s">
        <v>32</v>
      </c>
      <c r="B34" s="57">
        <f>D34</f>
        <v>43324</v>
      </c>
      <c r="C34" s="15" t="s">
        <v>3</v>
      </c>
      <c r="D34" s="16">
        <f>D37-6</f>
        <v>43324</v>
      </c>
      <c r="E34" s="60" t="s">
        <v>53</v>
      </c>
      <c r="F34" s="60"/>
      <c r="G34" s="60"/>
      <c r="H34" s="60"/>
      <c r="I34" s="60"/>
      <c r="J34" s="61"/>
    </row>
    <row r="35" spans="1:10" ht="12.75">
      <c r="A35" s="58" t="s">
        <v>33</v>
      </c>
      <c r="B35" s="57">
        <f>D37</f>
        <v>43330</v>
      </c>
      <c r="C35" s="17" t="s">
        <v>4</v>
      </c>
      <c r="D35" s="18">
        <f>D37-4</f>
        <v>43326</v>
      </c>
      <c r="E35" s="60" t="s">
        <v>47</v>
      </c>
      <c r="F35" s="60"/>
      <c r="G35" s="60"/>
      <c r="H35" s="60"/>
      <c r="I35" s="60"/>
      <c r="J35" s="61"/>
    </row>
    <row r="36" spans="1:10" ht="12.75">
      <c r="A36" s="23"/>
      <c r="B36" s="23"/>
      <c r="C36" s="19" t="s">
        <v>5</v>
      </c>
      <c r="D36" s="20">
        <f>D37-2</f>
        <v>43328</v>
      </c>
      <c r="E36" s="60" t="s">
        <v>36</v>
      </c>
      <c r="F36" s="60"/>
      <c r="G36" s="60"/>
      <c r="H36" s="60"/>
      <c r="I36" s="60"/>
      <c r="J36" s="61"/>
    </row>
    <row r="37" spans="1:10" ht="12.75">
      <c r="A37" s="23"/>
      <c r="B37" s="23"/>
      <c r="C37" s="23" t="s">
        <v>6</v>
      </c>
      <c r="D37" s="24">
        <f>D43-7</f>
        <v>43330</v>
      </c>
      <c r="E37" s="60" t="s">
        <v>31</v>
      </c>
      <c r="F37" s="60"/>
      <c r="G37" s="60"/>
      <c r="H37" s="60"/>
      <c r="I37" s="60"/>
      <c r="J37" s="61"/>
    </row>
    <row r="38" spans="1:10" ht="12.75">
      <c r="A38" s="21"/>
      <c r="B38" s="21"/>
      <c r="C38" s="21"/>
      <c r="D38" s="59"/>
      <c r="E38" s="62"/>
      <c r="F38" s="62"/>
      <c r="G38" s="62"/>
      <c r="H38" s="62"/>
      <c r="I38" s="62"/>
      <c r="J38" s="63"/>
    </row>
    <row r="39" spans="1:10" ht="12.75">
      <c r="A39" s="1" t="s">
        <v>32</v>
      </c>
      <c r="B39" s="10">
        <f>D40</f>
        <v>43331</v>
      </c>
      <c r="C39" s="4"/>
      <c r="D39" s="9"/>
      <c r="E39" t="s">
        <v>0</v>
      </c>
      <c r="J39" s="3"/>
    </row>
    <row r="40" spans="1:10" ht="12.75">
      <c r="A40" s="2" t="s">
        <v>33</v>
      </c>
      <c r="B40" s="10">
        <f>D43</f>
        <v>43337</v>
      </c>
      <c r="C40" s="15" t="s">
        <v>3</v>
      </c>
      <c r="D40" s="16">
        <f>D43-6</f>
        <v>43331</v>
      </c>
      <c r="E40" t="s">
        <v>1</v>
      </c>
      <c r="J40" s="3"/>
    </row>
    <row r="41" spans="1:10" ht="12.75">
      <c r="A41" s="4"/>
      <c r="B41" s="4"/>
      <c r="C41" s="17" t="s">
        <v>4</v>
      </c>
      <c r="D41" s="18">
        <f>D43-4</f>
        <v>43333</v>
      </c>
      <c r="E41" t="s">
        <v>1</v>
      </c>
      <c r="J41" s="3"/>
    </row>
    <row r="42" spans="1:10" ht="12.75">
      <c r="A42" s="4"/>
      <c r="B42" s="4"/>
      <c r="C42" s="19" t="s">
        <v>5</v>
      </c>
      <c r="D42" s="20">
        <f>D43-2</f>
        <v>43335</v>
      </c>
      <c r="E42" t="s">
        <v>1</v>
      </c>
      <c r="J42" s="3"/>
    </row>
    <row r="43" spans="1:10" ht="12.75">
      <c r="A43" s="5"/>
      <c r="B43" s="5"/>
      <c r="C43" s="21" t="s">
        <v>6</v>
      </c>
      <c r="D43" s="22">
        <f>D47-7</f>
        <v>43337</v>
      </c>
      <c r="E43" s="7" t="s">
        <v>30</v>
      </c>
      <c r="F43" s="7"/>
      <c r="G43" s="7"/>
      <c r="H43" s="7"/>
      <c r="I43" s="7"/>
      <c r="J43" s="8"/>
    </row>
    <row r="44" spans="1:10" ht="12.75">
      <c r="A44" s="53" t="s">
        <v>32</v>
      </c>
      <c r="B44" s="26">
        <f>D44</f>
        <v>43338</v>
      </c>
      <c r="C44" s="15" t="s">
        <v>3</v>
      </c>
      <c r="D44" s="14">
        <f>D47-6</f>
        <v>43338</v>
      </c>
      <c r="E44" s="30" t="s">
        <v>54</v>
      </c>
      <c r="F44" s="30"/>
      <c r="G44" s="30"/>
      <c r="H44" s="30"/>
      <c r="I44" s="30"/>
      <c r="J44" s="29"/>
    </row>
    <row r="45" spans="1:10" ht="12.75">
      <c r="A45" s="54" t="s">
        <v>33</v>
      </c>
      <c r="B45" s="26">
        <f>D47</f>
        <v>43344</v>
      </c>
      <c r="C45" s="17" t="s">
        <v>4</v>
      </c>
      <c r="D45" s="18">
        <f>D47-4</f>
        <v>43340</v>
      </c>
      <c r="E45" s="30" t="s">
        <v>48</v>
      </c>
      <c r="F45" s="30"/>
      <c r="G45" s="30"/>
      <c r="H45" s="30"/>
      <c r="I45" s="30"/>
      <c r="J45" s="31"/>
    </row>
    <row r="46" spans="1:10" ht="12.75">
      <c r="A46" s="54"/>
      <c r="B46" s="15"/>
      <c r="C46" s="19" t="s">
        <v>5</v>
      </c>
      <c r="D46" s="20">
        <f>D47-2</f>
        <v>43342</v>
      </c>
      <c r="E46" s="30" t="s">
        <v>37</v>
      </c>
      <c r="F46" s="30"/>
      <c r="G46" s="30"/>
      <c r="H46" s="30"/>
      <c r="I46" s="30"/>
      <c r="J46" s="31"/>
    </row>
    <row r="47" spans="1:10" ht="12.75">
      <c r="A47" s="54"/>
      <c r="B47" s="15"/>
      <c r="C47" s="23" t="s">
        <v>6</v>
      </c>
      <c r="D47" s="24">
        <f>D52-7</f>
        <v>43344</v>
      </c>
      <c r="E47" s="30" t="s">
        <v>29</v>
      </c>
      <c r="F47" s="30"/>
      <c r="G47" s="30"/>
      <c r="H47" s="30"/>
      <c r="I47" s="30"/>
      <c r="J47" s="31"/>
    </row>
    <row r="48" spans="1:10" ht="12.75">
      <c r="A48" s="55"/>
      <c r="B48" s="27"/>
      <c r="C48" s="27"/>
      <c r="D48" s="34"/>
      <c r="E48" s="32"/>
      <c r="F48" s="32"/>
      <c r="G48" s="32"/>
      <c r="H48" s="32"/>
      <c r="I48" s="32"/>
      <c r="J48" s="33"/>
    </row>
    <row r="49" spans="1:10" ht="12.75">
      <c r="A49" s="51" t="s">
        <v>32</v>
      </c>
      <c r="B49" s="35">
        <f>D49</f>
        <v>43345</v>
      </c>
      <c r="C49" s="15" t="s">
        <v>3</v>
      </c>
      <c r="D49" s="16">
        <f>D52-6</f>
        <v>43345</v>
      </c>
      <c r="E49" s="38" t="s">
        <v>9</v>
      </c>
      <c r="F49" s="38"/>
      <c r="G49" s="38"/>
      <c r="H49" s="38"/>
      <c r="I49" s="38"/>
      <c r="J49" s="39"/>
    </row>
    <row r="50" spans="1:10" ht="12.75">
      <c r="A50" s="52" t="s">
        <v>33</v>
      </c>
      <c r="B50" s="35">
        <f>D52</f>
        <v>43351</v>
      </c>
      <c r="C50" s="17" t="s">
        <v>4</v>
      </c>
      <c r="D50" s="18">
        <f>D52-4</f>
        <v>43347</v>
      </c>
      <c r="E50" s="38" t="s">
        <v>49</v>
      </c>
      <c r="F50" s="38"/>
      <c r="G50" s="38"/>
      <c r="H50" s="38"/>
      <c r="I50" s="38"/>
      <c r="J50" s="39"/>
    </row>
    <row r="51" spans="1:10" ht="12.75">
      <c r="A51" s="52"/>
      <c r="B51" s="17"/>
      <c r="C51" s="19" t="s">
        <v>5</v>
      </c>
      <c r="D51" s="20">
        <f>D52-2</f>
        <v>43349</v>
      </c>
      <c r="E51" s="38" t="s">
        <v>38</v>
      </c>
      <c r="F51" s="38"/>
      <c r="G51" s="38"/>
      <c r="H51" s="38"/>
      <c r="I51" s="38"/>
      <c r="J51" s="39"/>
    </row>
    <row r="52" spans="1:10" ht="12.75">
      <c r="A52" s="52"/>
      <c r="B52" s="17"/>
      <c r="C52" s="23" t="s">
        <v>6</v>
      </c>
      <c r="D52" s="24">
        <f>D57-7</f>
        <v>43351</v>
      </c>
      <c r="E52" s="38" t="s">
        <v>29</v>
      </c>
      <c r="F52" s="38"/>
      <c r="G52" s="38"/>
      <c r="H52" s="38"/>
      <c r="I52" s="38"/>
      <c r="J52" s="39"/>
    </row>
    <row r="53" spans="1:10" ht="12.75">
      <c r="A53" s="65"/>
      <c r="B53" s="36"/>
      <c r="C53" s="36"/>
      <c r="D53" s="37"/>
      <c r="E53" s="40"/>
      <c r="F53" s="40"/>
      <c r="G53" s="40"/>
      <c r="H53" s="40"/>
      <c r="I53" s="40"/>
      <c r="J53" s="41"/>
    </row>
    <row r="54" spans="1:10" ht="12.75">
      <c r="A54" s="49" t="s">
        <v>32</v>
      </c>
      <c r="B54" s="42">
        <f>D54</f>
        <v>43352</v>
      </c>
      <c r="C54" s="15" t="s">
        <v>3</v>
      </c>
      <c r="D54" s="16">
        <f>D57-6</f>
        <v>43352</v>
      </c>
      <c r="E54" s="44" t="s">
        <v>9</v>
      </c>
      <c r="F54" s="44"/>
      <c r="G54" s="44"/>
      <c r="H54" s="44"/>
      <c r="I54" s="44"/>
      <c r="J54" s="45"/>
    </row>
    <row r="55" spans="1:10" ht="12.75">
      <c r="A55" s="50" t="s">
        <v>33</v>
      </c>
      <c r="B55" s="42">
        <f>D57</f>
        <v>43358</v>
      </c>
      <c r="C55" s="17" t="s">
        <v>4</v>
      </c>
      <c r="D55" s="18">
        <f>D57-4</f>
        <v>43354</v>
      </c>
      <c r="E55" s="44" t="s">
        <v>50</v>
      </c>
      <c r="F55" s="44"/>
      <c r="G55" s="44"/>
      <c r="H55" s="44"/>
      <c r="I55" s="44"/>
      <c r="J55" s="45"/>
    </row>
    <row r="56" spans="1:10" ht="12.75">
      <c r="A56" s="50"/>
      <c r="B56" s="19"/>
      <c r="C56" s="19" t="s">
        <v>5</v>
      </c>
      <c r="D56" s="20">
        <f>D57-2</f>
        <v>43356</v>
      </c>
      <c r="E56" s="44" t="s">
        <v>39</v>
      </c>
      <c r="F56" s="44"/>
      <c r="G56" s="44"/>
      <c r="H56" s="44"/>
      <c r="I56" s="44"/>
      <c r="J56" s="45"/>
    </row>
    <row r="57" spans="1:10" ht="12.75">
      <c r="A57" s="50"/>
      <c r="B57" s="19"/>
      <c r="C57" s="23" t="s">
        <v>6</v>
      </c>
      <c r="D57" s="24">
        <f>D62-7</f>
        <v>43358</v>
      </c>
      <c r="E57" s="44" t="s">
        <v>31</v>
      </c>
      <c r="F57" s="44"/>
      <c r="G57" s="44"/>
      <c r="H57" s="44"/>
      <c r="I57" s="44"/>
      <c r="J57" s="45"/>
    </row>
    <row r="58" spans="1:10" ht="12.75">
      <c r="A58" s="66"/>
      <c r="B58" s="43"/>
      <c r="C58" s="43"/>
      <c r="D58" s="48"/>
      <c r="E58" s="46"/>
      <c r="F58" s="46"/>
      <c r="G58" s="46"/>
      <c r="H58" s="46"/>
      <c r="I58" s="46"/>
      <c r="J58" s="47"/>
    </row>
    <row r="59" spans="1:10" ht="12.75">
      <c r="A59" s="56" t="s">
        <v>32</v>
      </c>
      <c r="B59" s="57">
        <f>D59</f>
        <v>43359</v>
      </c>
      <c r="C59" s="15" t="s">
        <v>3</v>
      </c>
      <c r="D59" s="16">
        <f>D62-6</f>
        <v>43359</v>
      </c>
      <c r="E59" s="60" t="s">
        <v>10</v>
      </c>
      <c r="F59" s="60"/>
      <c r="G59" s="60"/>
      <c r="H59" s="60"/>
      <c r="I59" s="60"/>
      <c r="J59" s="61"/>
    </row>
    <row r="60" spans="1:10" ht="12.75">
      <c r="A60" s="58" t="s">
        <v>33</v>
      </c>
      <c r="B60" s="57">
        <f>D62</f>
        <v>43365</v>
      </c>
      <c r="C60" s="17" t="s">
        <v>4</v>
      </c>
      <c r="D60" s="18">
        <f>D62-4</f>
        <v>43361</v>
      </c>
      <c r="E60" s="60" t="s">
        <v>51</v>
      </c>
      <c r="F60" s="60"/>
      <c r="G60" s="60"/>
      <c r="H60" s="60"/>
      <c r="I60" s="60"/>
      <c r="J60" s="61"/>
    </row>
    <row r="61" spans="1:10" ht="12.75">
      <c r="A61" s="58"/>
      <c r="B61" s="23"/>
      <c r="C61" s="19" t="s">
        <v>5</v>
      </c>
      <c r="D61" s="20">
        <f>D62-2</f>
        <v>43363</v>
      </c>
      <c r="E61" s="60" t="s">
        <v>39</v>
      </c>
      <c r="F61" s="60"/>
      <c r="G61" s="60"/>
      <c r="H61" s="60"/>
      <c r="I61" s="60"/>
      <c r="J61" s="61"/>
    </row>
    <row r="62" spans="1:10" ht="12.75">
      <c r="A62" s="58"/>
      <c r="B62" s="23"/>
      <c r="C62" s="23" t="s">
        <v>6</v>
      </c>
      <c r="D62" s="24">
        <f>D67-7</f>
        <v>43365</v>
      </c>
      <c r="E62" s="60" t="s">
        <v>31</v>
      </c>
      <c r="F62" s="60"/>
      <c r="G62" s="60"/>
      <c r="H62" s="60"/>
      <c r="I62" s="60"/>
      <c r="J62" s="61"/>
    </row>
    <row r="63" spans="1:10" ht="12.75">
      <c r="A63" s="64"/>
      <c r="B63" s="21"/>
      <c r="C63" s="21"/>
      <c r="D63" s="59"/>
      <c r="E63" s="62"/>
      <c r="F63" s="62"/>
      <c r="G63" s="62"/>
      <c r="H63" s="62"/>
      <c r="I63" s="62"/>
      <c r="J63" s="63"/>
    </row>
    <row r="64" spans="1:10" ht="12.75">
      <c r="A64" s="1" t="s">
        <v>32</v>
      </c>
      <c r="B64" s="10">
        <f>D64</f>
        <v>43366</v>
      </c>
      <c r="C64" s="15" t="s">
        <v>3</v>
      </c>
      <c r="D64" s="16">
        <f>D67-6</f>
        <v>43366</v>
      </c>
      <c r="E64" t="s">
        <v>10</v>
      </c>
      <c r="J64" s="3"/>
    </row>
    <row r="65" spans="1:10" ht="12.75">
      <c r="A65" s="2" t="s">
        <v>33</v>
      </c>
      <c r="B65" s="10">
        <f>D67</f>
        <v>43372</v>
      </c>
      <c r="C65" s="17" t="s">
        <v>4</v>
      </c>
      <c r="D65" s="18">
        <f>D67-4</f>
        <v>43368</v>
      </c>
      <c r="E65" t="s">
        <v>10</v>
      </c>
      <c r="J65" s="3"/>
    </row>
    <row r="66" spans="1:10" ht="12.75">
      <c r="A66" s="2"/>
      <c r="B66" s="4"/>
      <c r="C66" s="19" t="s">
        <v>5</v>
      </c>
      <c r="D66" s="20">
        <f>D67-2</f>
        <v>43370</v>
      </c>
      <c r="E66" t="s">
        <v>10</v>
      </c>
      <c r="J66" s="3"/>
    </row>
    <row r="67" spans="1:10" ht="12.75">
      <c r="A67" s="6"/>
      <c r="B67" s="5"/>
      <c r="C67" s="21" t="s">
        <v>6</v>
      </c>
      <c r="D67" s="22">
        <f>D71-7</f>
        <v>43372</v>
      </c>
      <c r="E67" s="7" t="s">
        <v>8</v>
      </c>
      <c r="F67" s="7"/>
      <c r="G67" s="7"/>
      <c r="H67" s="7"/>
      <c r="I67" s="7"/>
      <c r="J67" s="8"/>
    </row>
    <row r="68" spans="1:10" ht="12.75">
      <c r="A68" s="67" t="s">
        <v>32</v>
      </c>
      <c r="B68" s="68">
        <f>D68</f>
        <v>43373</v>
      </c>
      <c r="C68" s="15" t="s">
        <v>3</v>
      </c>
      <c r="D68" s="16">
        <f>D71-6</f>
        <v>43373</v>
      </c>
      <c r="E68" s="73" t="s">
        <v>1</v>
      </c>
      <c r="F68" s="73"/>
      <c r="G68" s="73"/>
      <c r="H68" s="73"/>
      <c r="I68" s="73"/>
      <c r="J68" s="74"/>
    </row>
    <row r="69" spans="1:10" ht="12.75">
      <c r="A69" s="69" t="s">
        <v>33</v>
      </c>
      <c r="B69" s="68">
        <f>D71</f>
        <v>43379</v>
      </c>
      <c r="C69" s="80" t="s">
        <v>7</v>
      </c>
      <c r="D69" s="81">
        <f>D71-3</f>
        <v>43376</v>
      </c>
      <c r="E69" s="73" t="s">
        <v>1</v>
      </c>
      <c r="F69" s="73"/>
      <c r="G69" s="73"/>
      <c r="H69" s="73"/>
      <c r="I69" s="73"/>
      <c r="J69" s="74"/>
    </row>
    <row r="70" spans="1:10" ht="12.75">
      <c r="A70" s="69"/>
      <c r="B70" s="70"/>
      <c r="C70" s="70"/>
      <c r="D70" s="75"/>
      <c r="E70" s="73"/>
      <c r="F70" s="73"/>
      <c r="G70" s="73"/>
      <c r="H70" s="73"/>
      <c r="I70" s="73"/>
      <c r="J70" s="74"/>
    </row>
    <row r="71" spans="1:10" ht="12.75">
      <c r="A71" s="71"/>
      <c r="B71" s="72"/>
      <c r="C71" s="76"/>
      <c r="D71" s="77">
        <f>E12</f>
        <v>43379</v>
      </c>
      <c r="E71" s="78" t="s">
        <v>2</v>
      </c>
      <c r="F71" s="78"/>
      <c r="G71" s="78"/>
      <c r="H71" s="78"/>
      <c r="I71" s="78"/>
      <c r="J71" s="79"/>
    </row>
    <row r="74" spans="1:3" ht="12.75">
      <c r="A74" t="s">
        <v>14</v>
      </c>
      <c r="C74" t="s">
        <v>11</v>
      </c>
    </row>
    <row r="75" spans="1:3" ht="12.75">
      <c r="A75" t="s">
        <v>15</v>
      </c>
      <c r="C75" t="s">
        <v>12</v>
      </c>
    </row>
    <row r="76" spans="1:3" ht="12.75">
      <c r="A76" t="s">
        <v>16</v>
      </c>
      <c r="C76" t="s">
        <v>13</v>
      </c>
    </row>
    <row r="81" spans="1:3" ht="12.75">
      <c r="A81" t="s">
        <v>17</v>
      </c>
      <c r="C81" t="s">
        <v>23</v>
      </c>
    </row>
    <row r="82" spans="1:3" ht="12.75">
      <c r="A82" t="s">
        <v>18</v>
      </c>
      <c r="C82" t="s">
        <v>24</v>
      </c>
    </row>
    <row r="83" spans="1:3" ht="12.75">
      <c r="A83" t="s">
        <v>19</v>
      </c>
      <c r="C83" t="s">
        <v>25</v>
      </c>
    </row>
    <row r="84" spans="1:3" ht="12.75">
      <c r="A84" t="s">
        <v>20</v>
      </c>
      <c r="C84" t="s">
        <v>26</v>
      </c>
    </row>
    <row r="92" spans="1:3" ht="12.75">
      <c r="A92" t="s">
        <v>21</v>
      </c>
      <c r="C92" t="s">
        <v>22</v>
      </c>
    </row>
  </sheetData>
  <sheetProtection/>
  <printOptions/>
  <pageMargins left="0.07874015748031496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zoomScale="82" zoomScaleNormal="82" zoomScalePageLayoutView="0" workbookViewId="0" topLeftCell="A11">
      <selection activeCell="Q55" sqref="Q55"/>
    </sheetView>
  </sheetViews>
  <sheetFormatPr defaultColWidth="11.421875" defaultRowHeight="12.75"/>
  <cols>
    <col min="1" max="1" width="3.00390625" style="0" customWidth="1"/>
    <col min="2" max="2" width="9.140625" style="0" customWidth="1"/>
    <col min="3" max="3" width="11.57421875" style="0" customWidth="1"/>
    <col min="4" max="4" width="9.8515625" style="0" customWidth="1"/>
    <col min="5" max="5" width="12.7109375" style="0" customWidth="1"/>
  </cols>
  <sheetData>
    <row r="1" ht="19.5" customHeight="1"/>
    <row r="2" ht="17.25" customHeight="1">
      <c r="B2" s="86"/>
    </row>
    <row r="3" ht="20.25" customHeight="1"/>
    <row r="4" ht="23.25" customHeight="1"/>
    <row r="8" spans="2:4" ht="26.25">
      <c r="B8" s="85"/>
      <c r="C8" s="84"/>
      <c r="D8" s="84"/>
    </row>
    <row r="9" ht="13.5" customHeight="1"/>
    <row r="11" ht="13.5" thickBot="1"/>
    <row r="12" spans="1:5" ht="13.5" thickBot="1">
      <c r="A12" s="12" t="s">
        <v>68</v>
      </c>
      <c r="C12" s="12"/>
      <c r="D12" s="12"/>
      <c r="E12" s="11">
        <v>43379</v>
      </c>
    </row>
    <row r="15" spans="1:10" ht="12.75">
      <c r="A15" s="53" t="s">
        <v>32</v>
      </c>
      <c r="B15" s="25">
        <f>D15</f>
        <v>43303</v>
      </c>
      <c r="C15" s="13" t="s">
        <v>3</v>
      </c>
      <c r="D15" s="14">
        <f>D18-6</f>
        <v>43303</v>
      </c>
      <c r="E15" s="28" t="s">
        <v>9</v>
      </c>
      <c r="F15" s="28"/>
      <c r="G15" s="28"/>
      <c r="H15" s="28"/>
      <c r="I15" s="28"/>
      <c r="J15" s="29"/>
    </row>
    <row r="16" spans="1:10" ht="12.75">
      <c r="A16" s="54" t="s">
        <v>33</v>
      </c>
      <c r="B16" s="26">
        <f>D18</f>
        <v>43309</v>
      </c>
      <c r="C16" s="17" t="s">
        <v>4</v>
      </c>
      <c r="D16" s="18">
        <f>D18-4</f>
        <v>43305</v>
      </c>
      <c r="E16" s="30" t="s">
        <v>67</v>
      </c>
      <c r="F16" s="30"/>
      <c r="G16" s="30"/>
      <c r="H16" s="30"/>
      <c r="I16" s="30"/>
      <c r="J16" s="31"/>
    </row>
    <row r="17" spans="1:10" ht="12.75">
      <c r="A17" s="54"/>
      <c r="B17" s="15"/>
      <c r="C17" s="19" t="s">
        <v>5</v>
      </c>
      <c r="D17" s="20">
        <f>D18-2</f>
        <v>43307</v>
      </c>
      <c r="E17" s="30" t="s">
        <v>10</v>
      </c>
      <c r="F17" s="30"/>
      <c r="G17" s="30"/>
      <c r="H17" s="30"/>
      <c r="I17" s="30"/>
      <c r="J17" s="31"/>
    </row>
    <row r="18" spans="1:10" ht="12.75">
      <c r="A18" s="54"/>
      <c r="B18" s="15"/>
      <c r="C18" s="23" t="s">
        <v>6</v>
      </c>
      <c r="D18" s="24">
        <f>D23-7</f>
        <v>43309</v>
      </c>
      <c r="E18" s="30" t="s">
        <v>66</v>
      </c>
      <c r="F18" s="30"/>
      <c r="G18" s="30"/>
      <c r="H18" s="30"/>
      <c r="I18" s="30"/>
      <c r="J18" s="31"/>
    </row>
    <row r="19" spans="1:10" ht="12.75">
      <c r="A19" s="55"/>
      <c r="B19" s="27"/>
      <c r="C19" s="27"/>
      <c r="D19" s="34"/>
      <c r="E19" s="32"/>
      <c r="F19" s="32"/>
      <c r="G19" s="32"/>
      <c r="H19" s="32"/>
      <c r="I19" s="32"/>
      <c r="J19" s="33"/>
    </row>
    <row r="20" spans="1:10" ht="12.75">
      <c r="A20" s="51" t="s">
        <v>32</v>
      </c>
      <c r="B20" s="35">
        <f>D20</f>
        <v>43310</v>
      </c>
      <c r="C20" s="15" t="s">
        <v>3</v>
      </c>
      <c r="D20" s="16">
        <f>D23-6</f>
        <v>43310</v>
      </c>
      <c r="E20" s="38" t="s">
        <v>9</v>
      </c>
      <c r="F20" s="38"/>
      <c r="G20" s="38"/>
      <c r="H20" s="38"/>
      <c r="I20" s="38"/>
      <c r="J20" s="39"/>
    </row>
    <row r="21" spans="1:10" ht="12.75">
      <c r="A21" s="52" t="s">
        <v>33</v>
      </c>
      <c r="B21" s="35">
        <f>D23</f>
        <v>43316</v>
      </c>
      <c r="C21" s="17" t="s">
        <v>4</v>
      </c>
      <c r="D21" s="18">
        <f>D23-4</f>
        <v>43312</v>
      </c>
      <c r="E21" s="38" t="s">
        <v>65</v>
      </c>
      <c r="F21" s="38"/>
      <c r="G21" s="38"/>
      <c r="H21" s="38"/>
      <c r="I21" s="38"/>
      <c r="J21" s="39"/>
    </row>
    <row r="22" spans="1:10" ht="12.75">
      <c r="A22" s="17"/>
      <c r="B22" s="17"/>
      <c r="C22" s="19" t="s">
        <v>5</v>
      </c>
      <c r="D22" s="20">
        <f>D23-2</f>
        <v>43314</v>
      </c>
      <c r="E22" s="38" t="s">
        <v>64</v>
      </c>
      <c r="F22" s="38"/>
      <c r="G22" s="38"/>
      <c r="H22" s="38"/>
      <c r="I22" s="38"/>
      <c r="J22" s="39"/>
    </row>
    <row r="23" spans="1:10" ht="12.75">
      <c r="A23" s="17"/>
      <c r="B23" s="17"/>
      <c r="C23" s="23" t="s">
        <v>6</v>
      </c>
      <c r="D23" s="24">
        <f>D28-7</f>
        <v>43316</v>
      </c>
      <c r="E23" s="38" t="s">
        <v>29</v>
      </c>
      <c r="F23" s="38"/>
      <c r="G23" s="38"/>
      <c r="H23" s="38"/>
      <c r="I23" s="38"/>
      <c r="J23" s="39"/>
    </row>
    <row r="24" spans="1:10" ht="12.75">
      <c r="A24" s="36"/>
      <c r="B24" s="36"/>
      <c r="C24" s="36"/>
      <c r="D24" s="37"/>
      <c r="E24" s="40"/>
      <c r="F24" s="40"/>
      <c r="G24" s="40"/>
      <c r="H24" s="40"/>
      <c r="I24" s="40"/>
      <c r="J24" s="41"/>
    </row>
    <row r="25" spans="1:10" ht="12.75">
      <c r="A25" s="49" t="s">
        <v>32</v>
      </c>
      <c r="B25" s="42">
        <f>D25</f>
        <v>43317</v>
      </c>
      <c r="C25" s="15" t="s">
        <v>3</v>
      </c>
      <c r="D25" s="16">
        <f>D28-6</f>
        <v>43317</v>
      </c>
      <c r="E25" s="44" t="s">
        <v>53</v>
      </c>
      <c r="F25" s="44"/>
      <c r="G25" s="44"/>
      <c r="H25" s="44"/>
      <c r="I25" s="44"/>
      <c r="J25" s="45"/>
    </row>
    <row r="26" spans="1:10" ht="12.75">
      <c r="A26" s="50" t="s">
        <v>33</v>
      </c>
      <c r="B26" s="42">
        <f>D28</f>
        <v>43323</v>
      </c>
      <c r="C26" s="17" t="s">
        <v>4</v>
      </c>
      <c r="D26" s="18">
        <f>D28-4</f>
        <v>43319</v>
      </c>
      <c r="E26" s="44" t="s">
        <v>63</v>
      </c>
      <c r="F26" s="44"/>
      <c r="G26" s="44"/>
      <c r="H26" s="44"/>
      <c r="I26" s="44"/>
      <c r="J26" s="45"/>
    </row>
    <row r="27" spans="1:10" ht="12.75">
      <c r="A27" s="19"/>
      <c r="B27" s="19"/>
      <c r="C27" s="19" t="s">
        <v>5</v>
      </c>
      <c r="D27" s="20">
        <f>D28-2</f>
        <v>43321</v>
      </c>
      <c r="E27" s="44" t="s">
        <v>53</v>
      </c>
      <c r="F27" s="44"/>
      <c r="G27" s="44"/>
      <c r="H27" s="44"/>
      <c r="I27" s="44"/>
      <c r="J27" s="45"/>
    </row>
    <row r="28" spans="1:10" ht="12.75">
      <c r="A28" s="19"/>
      <c r="B28" s="19"/>
      <c r="C28" s="23" t="s">
        <v>6</v>
      </c>
      <c r="D28" s="24">
        <f>D33-7</f>
        <v>43323</v>
      </c>
      <c r="E28" s="44" t="s">
        <v>29</v>
      </c>
      <c r="F28" s="44"/>
      <c r="G28" s="44"/>
      <c r="H28" s="44"/>
      <c r="I28" s="44"/>
      <c r="J28" s="45"/>
    </row>
    <row r="29" spans="1:10" ht="12.75">
      <c r="A29" s="43"/>
      <c r="B29" s="43"/>
      <c r="C29" s="43"/>
      <c r="D29" s="48"/>
      <c r="E29" s="46"/>
      <c r="F29" s="46"/>
      <c r="G29" s="46"/>
      <c r="H29" s="46"/>
      <c r="I29" s="46"/>
      <c r="J29" s="47"/>
    </row>
    <row r="30" spans="1:10" ht="12.75">
      <c r="A30" s="56" t="s">
        <v>32</v>
      </c>
      <c r="B30" s="57">
        <f>D30</f>
        <v>43324</v>
      </c>
      <c r="C30" s="15" t="s">
        <v>3</v>
      </c>
      <c r="D30" s="16">
        <f>D33-6</f>
        <v>43324</v>
      </c>
      <c r="E30" s="60" t="s">
        <v>53</v>
      </c>
      <c r="F30" s="60"/>
      <c r="G30" s="60"/>
      <c r="H30" s="60"/>
      <c r="I30" s="60"/>
      <c r="J30" s="61"/>
    </row>
    <row r="31" spans="1:10" ht="12.75">
      <c r="A31" s="58" t="s">
        <v>33</v>
      </c>
      <c r="B31" s="57">
        <f>D33</f>
        <v>43330</v>
      </c>
      <c r="C31" s="17" t="s">
        <v>4</v>
      </c>
      <c r="D31" s="18">
        <f>D33-4</f>
        <v>43326</v>
      </c>
      <c r="E31" s="60" t="s">
        <v>62</v>
      </c>
      <c r="F31" s="60"/>
      <c r="G31" s="60"/>
      <c r="H31" s="60"/>
      <c r="I31" s="60"/>
      <c r="J31" s="61"/>
    </row>
    <row r="32" spans="1:10" ht="12.75">
      <c r="A32" s="23"/>
      <c r="B32" s="23"/>
      <c r="C32" s="19" t="s">
        <v>5</v>
      </c>
      <c r="D32" s="20">
        <f>D33-2</f>
        <v>43328</v>
      </c>
      <c r="E32" s="60" t="s">
        <v>61</v>
      </c>
      <c r="F32" s="60"/>
      <c r="G32" s="60"/>
      <c r="H32" s="60"/>
      <c r="I32" s="60"/>
      <c r="J32" s="61"/>
    </row>
    <row r="33" spans="1:10" ht="12.75">
      <c r="A33" s="23"/>
      <c r="B33" s="23"/>
      <c r="C33" s="23" t="s">
        <v>6</v>
      </c>
      <c r="D33" s="24">
        <f>D39-7</f>
        <v>43330</v>
      </c>
      <c r="E33" s="60" t="s">
        <v>31</v>
      </c>
      <c r="F33" s="60"/>
      <c r="G33" s="60"/>
      <c r="H33" s="60"/>
      <c r="I33" s="60"/>
      <c r="J33" s="61"/>
    </row>
    <row r="34" spans="1:10" ht="12.75">
      <c r="A34" s="21"/>
      <c r="B34" s="21"/>
      <c r="C34" s="21"/>
      <c r="D34" s="59"/>
      <c r="E34" s="62"/>
      <c r="F34" s="62"/>
      <c r="G34" s="62"/>
      <c r="H34" s="62"/>
      <c r="I34" s="62"/>
      <c r="J34" s="63"/>
    </row>
    <row r="35" spans="1:10" ht="12.75">
      <c r="A35" s="1" t="s">
        <v>32</v>
      </c>
      <c r="B35" s="10">
        <f>D36</f>
        <v>43331</v>
      </c>
      <c r="C35" s="4"/>
      <c r="D35" s="9"/>
      <c r="E35" t="s">
        <v>0</v>
      </c>
      <c r="J35" s="3"/>
    </row>
    <row r="36" spans="1:10" ht="12.75">
      <c r="A36" s="2" t="s">
        <v>33</v>
      </c>
      <c r="B36" s="10">
        <f>D39</f>
        <v>43337</v>
      </c>
      <c r="C36" s="15" t="s">
        <v>3</v>
      </c>
      <c r="D36" s="16">
        <f>D39-6</f>
        <v>43331</v>
      </c>
      <c r="E36" t="s">
        <v>1</v>
      </c>
      <c r="J36" s="3"/>
    </row>
    <row r="37" spans="1:10" ht="12.75">
      <c r="A37" s="4"/>
      <c r="B37" s="4"/>
      <c r="C37" s="17" t="s">
        <v>4</v>
      </c>
      <c r="D37" s="18">
        <f>D39-4</f>
        <v>43333</v>
      </c>
      <c r="E37" t="s">
        <v>1</v>
      </c>
      <c r="J37" s="3"/>
    </row>
    <row r="38" spans="1:10" ht="12.75">
      <c r="A38" s="4"/>
      <c r="B38" s="4"/>
      <c r="C38" s="19" t="s">
        <v>5</v>
      </c>
      <c r="D38" s="20">
        <f>D39-2</f>
        <v>43335</v>
      </c>
      <c r="E38" t="s">
        <v>1</v>
      </c>
      <c r="J38" s="3"/>
    </row>
    <row r="39" spans="1:10" ht="12.75">
      <c r="A39" s="5"/>
      <c r="B39" s="5"/>
      <c r="C39" s="21" t="s">
        <v>6</v>
      </c>
      <c r="D39" s="22">
        <f>D43-7</f>
        <v>43337</v>
      </c>
      <c r="E39" s="7" t="s">
        <v>30</v>
      </c>
      <c r="F39" s="7"/>
      <c r="G39" s="7"/>
      <c r="H39" s="7"/>
      <c r="I39" s="7"/>
      <c r="J39" s="8"/>
    </row>
    <row r="40" spans="1:10" ht="12.75">
      <c r="A40" s="53" t="s">
        <v>32</v>
      </c>
      <c r="B40" s="26">
        <f>D40</f>
        <v>43338</v>
      </c>
      <c r="C40" s="15" t="s">
        <v>3</v>
      </c>
      <c r="D40" s="14">
        <f>D43-6</f>
        <v>43338</v>
      </c>
      <c r="E40" s="30" t="s">
        <v>54</v>
      </c>
      <c r="F40" s="30"/>
      <c r="G40" s="30"/>
      <c r="H40" s="30"/>
      <c r="I40" s="30"/>
      <c r="J40" s="29"/>
    </row>
    <row r="41" spans="1:10" ht="12.75">
      <c r="A41" s="54" t="s">
        <v>33</v>
      </c>
      <c r="B41" s="26">
        <f>D43</f>
        <v>43344</v>
      </c>
      <c r="C41" s="17" t="s">
        <v>4</v>
      </c>
      <c r="D41" s="18">
        <f>D43-4</f>
        <v>43340</v>
      </c>
      <c r="E41" s="30" t="s">
        <v>60</v>
      </c>
      <c r="F41" s="30"/>
      <c r="G41" s="30"/>
      <c r="H41" s="30"/>
      <c r="I41" s="30"/>
      <c r="J41" s="31"/>
    </row>
    <row r="42" spans="1:10" ht="12.75">
      <c r="A42" s="54"/>
      <c r="B42" s="15"/>
      <c r="C42" s="19" t="s">
        <v>5</v>
      </c>
      <c r="D42" s="20">
        <f>D43-2</f>
        <v>43342</v>
      </c>
      <c r="E42" s="30" t="s">
        <v>59</v>
      </c>
      <c r="F42" s="30"/>
      <c r="G42" s="30"/>
      <c r="H42" s="30"/>
      <c r="I42" s="30"/>
      <c r="J42" s="31"/>
    </row>
    <row r="43" spans="1:10" ht="12.75">
      <c r="A43" s="54"/>
      <c r="B43" s="15"/>
      <c r="C43" s="23" t="s">
        <v>6</v>
      </c>
      <c r="D43" s="24">
        <f>D48-7</f>
        <v>43344</v>
      </c>
      <c r="E43" s="30" t="s">
        <v>29</v>
      </c>
      <c r="F43" s="30"/>
      <c r="G43" s="30"/>
      <c r="H43" s="30"/>
      <c r="I43" s="30"/>
      <c r="J43" s="31"/>
    </row>
    <row r="44" spans="1:10" ht="12.75">
      <c r="A44" s="55"/>
      <c r="B44" s="27"/>
      <c r="C44" s="27"/>
      <c r="D44" s="34"/>
      <c r="E44" s="32"/>
      <c r="F44" s="32"/>
      <c r="G44" s="32"/>
      <c r="H44" s="32"/>
      <c r="I44" s="32"/>
      <c r="J44" s="33"/>
    </row>
    <row r="45" spans="1:10" ht="12.75">
      <c r="A45" s="51" t="s">
        <v>32</v>
      </c>
      <c r="B45" s="35">
        <f>D45</f>
        <v>43345</v>
      </c>
      <c r="C45" s="15" t="s">
        <v>3</v>
      </c>
      <c r="D45" s="16">
        <f>D48-6</f>
        <v>43345</v>
      </c>
      <c r="E45" s="38" t="s">
        <v>9</v>
      </c>
      <c r="F45" s="38"/>
      <c r="G45" s="38"/>
      <c r="H45" s="38"/>
      <c r="I45" s="38"/>
      <c r="J45" s="39"/>
    </row>
    <row r="46" spans="1:10" ht="12.75">
      <c r="A46" s="52" t="s">
        <v>33</v>
      </c>
      <c r="B46" s="35">
        <f>D48</f>
        <v>43351</v>
      </c>
      <c r="C46" s="17" t="s">
        <v>4</v>
      </c>
      <c r="D46" s="18">
        <f>D48-4</f>
        <v>43347</v>
      </c>
      <c r="E46" s="38" t="s">
        <v>58</v>
      </c>
      <c r="F46" s="38"/>
      <c r="G46" s="38"/>
      <c r="H46" s="38"/>
      <c r="I46" s="38"/>
      <c r="J46" s="39"/>
    </row>
    <row r="47" spans="1:10" ht="12.75">
      <c r="A47" s="52"/>
      <c r="B47" s="17"/>
      <c r="C47" s="19" t="s">
        <v>5</v>
      </c>
      <c r="D47" s="20">
        <f>D48-2</f>
        <v>43349</v>
      </c>
      <c r="E47" s="38" t="s">
        <v>8</v>
      </c>
      <c r="F47" s="38"/>
      <c r="G47" s="38"/>
      <c r="H47" s="38"/>
      <c r="I47" s="38"/>
      <c r="J47" s="39"/>
    </row>
    <row r="48" spans="1:10" ht="12.75">
      <c r="A48" s="52"/>
      <c r="B48" s="17"/>
      <c r="C48" s="23" t="s">
        <v>6</v>
      </c>
      <c r="D48" s="24">
        <f>D53-7</f>
        <v>43351</v>
      </c>
      <c r="E48" s="38" t="s">
        <v>57</v>
      </c>
      <c r="F48" s="38"/>
      <c r="G48" s="38"/>
      <c r="H48" s="38"/>
      <c r="I48" s="38"/>
      <c r="J48" s="39"/>
    </row>
    <row r="49" spans="1:10" ht="12.75">
      <c r="A49" s="65"/>
      <c r="B49" s="36"/>
      <c r="C49" s="36"/>
      <c r="D49" s="37"/>
      <c r="E49" s="40"/>
      <c r="F49" s="40"/>
      <c r="G49" s="40"/>
      <c r="H49" s="40"/>
      <c r="I49" s="40"/>
      <c r="J49" s="41"/>
    </row>
    <row r="50" spans="1:10" ht="12.75">
      <c r="A50" s="49" t="s">
        <v>32</v>
      </c>
      <c r="B50" s="42">
        <f>D50</f>
        <v>43352</v>
      </c>
      <c r="C50" s="15" t="s">
        <v>3</v>
      </c>
      <c r="D50" s="16">
        <f>D53-6</f>
        <v>43352</v>
      </c>
      <c r="E50" s="44" t="s">
        <v>9</v>
      </c>
      <c r="F50" s="44"/>
      <c r="G50" s="44"/>
      <c r="H50" s="44"/>
      <c r="I50" s="44"/>
      <c r="J50" s="45"/>
    </row>
    <row r="51" spans="1:10" ht="12.75">
      <c r="A51" s="50" t="s">
        <v>33</v>
      </c>
      <c r="B51" s="42">
        <f>D53</f>
        <v>43358</v>
      </c>
      <c r="C51" s="17" t="s">
        <v>4</v>
      </c>
      <c r="D51" s="18">
        <f>D53-4</f>
        <v>43354</v>
      </c>
      <c r="E51" s="44" t="s">
        <v>56</v>
      </c>
      <c r="F51" s="44"/>
      <c r="G51" s="44"/>
      <c r="H51" s="44"/>
      <c r="I51" s="44"/>
      <c r="J51" s="45"/>
    </row>
    <row r="52" spans="1:10" ht="12.75">
      <c r="A52" s="50"/>
      <c r="B52" s="19"/>
      <c r="C52" s="19" t="s">
        <v>5</v>
      </c>
      <c r="D52" s="20">
        <f>D53-2</f>
        <v>43356</v>
      </c>
      <c r="E52" s="44" t="s">
        <v>10</v>
      </c>
      <c r="F52" s="44"/>
      <c r="G52" s="44"/>
      <c r="H52" s="44"/>
      <c r="I52" s="44"/>
      <c r="J52" s="45"/>
    </row>
    <row r="53" spans="1:10" ht="12.75">
      <c r="A53" s="50"/>
      <c r="B53" s="19"/>
      <c r="C53" s="23" t="s">
        <v>6</v>
      </c>
      <c r="D53" s="24">
        <f>D58-7</f>
        <v>43358</v>
      </c>
      <c r="E53" s="44" t="s">
        <v>31</v>
      </c>
      <c r="F53" s="44"/>
      <c r="G53" s="44"/>
      <c r="H53" s="44"/>
      <c r="I53" s="44"/>
      <c r="J53" s="45"/>
    </row>
    <row r="54" spans="1:10" ht="12.75">
      <c r="A54" s="66"/>
      <c r="B54" s="43"/>
      <c r="C54" s="43"/>
      <c r="D54" s="48"/>
      <c r="E54" s="46"/>
      <c r="F54" s="46"/>
      <c r="G54" s="46"/>
      <c r="H54" s="46"/>
      <c r="I54" s="46"/>
      <c r="J54" s="47"/>
    </row>
    <row r="55" spans="1:10" ht="12.75">
      <c r="A55" s="56" t="s">
        <v>32</v>
      </c>
      <c r="B55" s="57">
        <f>D55</f>
        <v>43359</v>
      </c>
      <c r="C55" s="15" t="s">
        <v>3</v>
      </c>
      <c r="D55" s="16">
        <f>D58-6</f>
        <v>43359</v>
      </c>
      <c r="E55" s="60" t="s">
        <v>10</v>
      </c>
      <c r="F55" s="60"/>
      <c r="G55" s="60"/>
      <c r="H55" s="60"/>
      <c r="I55" s="60"/>
      <c r="J55" s="61"/>
    </row>
    <row r="56" spans="1:10" ht="12.75">
      <c r="A56" s="58" t="s">
        <v>33</v>
      </c>
      <c r="B56" s="57">
        <f>D58</f>
        <v>43365</v>
      </c>
      <c r="C56" s="17" t="s">
        <v>4</v>
      </c>
      <c r="D56" s="18">
        <f>D58-4</f>
        <v>43361</v>
      </c>
      <c r="E56" s="60" t="s">
        <v>55</v>
      </c>
      <c r="F56" s="60"/>
      <c r="G56" s="60"/>
      <c r="H56" s="60"/>
      <c r="I56" s="60"/>
      <c r="J56" s="61"/>
    </row>
    <row r="57" spans="1:10" ht="12.75">
      <c r="A57" s="58"/>
      <c r="B57" s="23"/>
      <c r="C57" s="19" t="s">
        <v>5</v>
      </c>
      <c r="D57" s="20">
        <f>D58-2</f>
        <v>43363</v>
      </c>
      <c r="E57" s="60" t="s">
        <v>10</v>
      </c>
      <c r="F57" s="60"/>
      <c r="G57" s="60"/>
      <c r="H57" s="60"/>
      <c r="I57" s="60"/>
      <c r="J57" s="61"/>
    </row>
    <row r="58" spans="1:10" ht="12.75">
      <c r="A58" s="58"/>
      <c r="B58" s="23"/>
      <c r="C58" s="23" t="s">
        <v>6</v>
      </c>
      <c r="D58" s="24">
        <f>D63-7</f>
        <v>43365</v>
      </c>
      <c r="E58" s="60" t="s">
        <v>31</v>
      </c>
      <c r="F58" s="60"/>
      <c r="G58" s="60"/>
      <c r="H58" s="60"/>
      <c r="I58" s="60"/>
      <c r="J58" s="61"/>
    </row>
    <row r="59" spans="1:10" ht="12.75">
      <c r="A59" s="64"/>
      <c r="B59" s="21"/>
      <c r="C59" s="21"/>
      <c r="D59" s="59"/>
      <c r="E59" s="62"/>
      <c r="F59" s="62"/>
      <c r="G59" s="62"/>
      <c r="H59" s="62"/>
      <c r="I59" s="62"/>
      <c r="J59" s="63"/>
    </row>
    <row r="60" spans="1:10" ht="12.75">
      <c r="A60" s="1" t="s">
        <v>32</v>
      </c>
      <c r="B60" s="10">
        <f>D60</f>
        <v>43366</v>
      </c>
      <c r="C60" s="15" t="s">
        <v>3</v>
      </c>
      <c r="D60" s="16">
        <f>D63-6</f>
        <v>43366</v>
      </c>
      <c r="E60" t="s">
        <v>10</v>
      </c>
      <c r="J60" s="3"/>
    </row>
    <row r="61" spans="1:10" ht="12.75">
      <c r="A61" s="2" t="s">
        <v>33</v>
      </c>
      <c r="B61" s="10">
        <f>D63</f>
        <v>43372</v>
      </c>
      <c r="C61" s="17" t="s">
        <v>4</v>
      </c>
      <c r="D61" s="18">
        <f>D63-4</f>
        <v>43368</v>
      </c>
      <c r="E61" t="s">
        <v>10</v>
      </c>
      <c r="J61" s="3"/>
    </row>
    <row r="62" spans="1:10" ht="12.75">
      <c r="A62" s="2"/>
      <c r="B62" s="4"/>
      <c r="C62" s="19" t="s">
        <v>5</v>
      </c>
      <c r="D62" s="20">
        <f>D63-2</f>
        <v>43370</v>
      </c>
      <c r="E62" t="s">
        <v>10</v>
      </c>
      <c r="J62" s="3"/>
    </row>
    <row r="63" spans="1:10" ht="12.75">
      <c r="A63" s="6"/>
      <c r="B63" s="5"/>
      <c r="C63" s="21" t="s">
        <v>6</v>
      </c>
      <c r="D63" s="22">
        <f>D67-7</f>
        <v>43372</v>
      </c>
      <c r="E63" s="7" t="s">
        <v>8</v>
      </c>
      <c r="F63" s="7"/>
      <c r="G63" s="7"/>
      <c r="H63" s="7"/>
      <c r="I63" s="7"/>
      <c r="J63" s="8"/>
    </row>
    <row r="64" spans="1:10" ht="12.75">
      <c r="A64" s="67" t="s">
        <v>32</v>
      </c>
      <c r="B64" s="68">
        <f>D64</f>
        <v>43373</v>
      </c>
      <c r="C64" s="15" t="s">
        <v>3</v>
      </c>
      <c r="D64" s="16">
        <f>D67-6</f>
        <v>43373</v>
      </c>
      <c r="E64" s="73" t="s">
        <v>1</v>
      </c>
      <c r="F64" s="73"/>
      <c r="G64" s="73"/>
      <c r="H64" s="73"/>
      <c r="I64" s="73"/>
      <c r="J64" s="74"/>
    </row>
    <row r="65" spans="1:10" ht="12.75">
      <c r="A65" s="69" t="s">
        <v>33</v>
      </c>
      <c r="B65" s="68">
        <f>D67</f>
        <v>43379</v>
      </c>
      <c r="C65" s="83" t="s">
        <v>7</v>
      </c>
      <c r="D65" s="82">
        <f>D67-3</f>
        <v>43376</v>
      </c>
      <c r="E65" s="73" t="s">
        <v>1</v>
      </c>
      <c r="F65" s="73"/>
      <c r="G65" s="73"/>
      <c r="H65" s="73"/>
      <c r="I65" s="73"/>
      <c r="J65" s="74"/>
    </row>
    <row r="66" spans="1:10" ht="12.75">
      <c r="A66" s="69"/>
      <c r="B66" s="70"/>
      <c r="C66" s="70"/>
      <c r="D66" s="75"/>
      <c r="E66" s="73"/>
      <c r="F66" s="73"/>
      <c r="G66" s="73"/>
      <c r="H66" s="73"/>
      <c r="I66" s="73"/>
      <c r="J66" s="74"/>
    </row>
    <row r="67" spans="1:10" ht="12.75">
      <c r="A67" s="71"/>
      <c r="B67" s="72"/>
      <c r="C67" s="76"/>
      <c r="D67" s="77">
        <f>E12</f>
        <v>43379</v>
      </c>
      <c r="E67" s="78" t="s">
        <v>2</v>
      </c>
      <c r="F67" s="78"/>
      <c r="G67" s="78"/>
      <c r="H67" s="78"/>
      <c r="I67" s="78"/>
      <c r="J67" s="79"/>
    </row>
    <row r="70" spans="1:3" ht="12.75">
      <c r="A70" t="s">
        <v>14</v>
      </c>
      <c r="C70" t="s">
        <v>11</v>
      </c>
    </row>
    <row r="71" spans="1:3" ht="12.75">
      <c r="A71" t="s">
        <v>15</v>
      </c>
      <c r="C71" t="s">
        <v>12</v>
      </c>
    </row>
    <row r="72" spans="1:3" ht="12.75">
      <c r="A72" t="s">
        <v>16</v>
      </c>
      <c r="C72" t="s">
        <v>13</v>
      </c>
    </row>
    <row r="77" spans="1:3" ht="12.75">
      <c r="A77" t="s">
        <v>17</v>
      </c>
      <c r="C77" t="s">
        <v>23</v>
      </c>
    </row>
    <row r="78" spans="1:3" ht="12.75">
      <c r="A78" t="s">
        <v>18</v>
      </c>
      <c r="C78" t="s">
        <v>24</v>
      </c>
    </row>
    <row r="79" spans="1:3" ht="12.75">
      <c r="A79" t="s">
        <v>19</v>
      </c>
      <c r="C79" t="s">
        <v>25</v>
      </c>
    </row>
    <row r="80" spans="1:3" ht="12.75">
      <c r="A80" t="s">
        <v>20</v>
      </c>
      <c r="C80" t="s">
        <v>26</v>
      </c>
    </row>
    <row r="92" spans="1:3" ht="12.75">
      <c r="A92" t="s">
        <v>21</v>
      </c>
      <c r="C92" t="s">
        <v>22</v>
      </c>
    </row>
  </sheetData>
  <sheetProtection/>
  <printOptions/>
  <pageMargins left="0.07874015748031496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J93"/>
  <sheetViews>
    <sheetView tabSelected="1" zoomScale="78" zoomScaleNormal="78" zoomScalePageLayoutView="0" workbookViewId="0" topLeftCell="A13">
      <selection activeCell="M70" sqref="M70"/>
    </sheetView>
  </sheetViews>
  <sheetFormatPr defaultColWidth="11.421875" defaultRowHeight="12.75"/>
  <cols>
    <col min="1" max="1" width="3.140625" style="0" customWidth="1"/>
    <col min="2" max="2" width="11.28125" style="0" customWidth="1"/>
    <col min="3" max="3" width="13.7109375" style="0" customWidth="1"/>
    <col min="4" max="4" width="9.57421875" style="0" customWidth="1"/>
  </cols>
  <sheetData>
    <row r="1" ht="19.5" customHeight="1"/>
    <row r="2" ht="17.25" customHeight="1"/>
    <row r="3" ht="20.25" customHeight="1"/>
    <row r="4" ht="23.25" customHeight="1"/>
    <row r="9" spans="7:8" ht="13.5" customHeight="1">
      <c r="G9" s="87"/>
      <c r="H9" s="87"/>
    </row>
    <row r="10" spans="4:7" ht="12.75">
      <c r="D10" s="12" t="s">
        <v>81</v>
      </c>
      <c r="G10" t="s">
        <v>80</v>
      </c>
    </row>
    <row r="11" ht="13.5" thickBot="1"/>
    <row r="12" spans="1:5" ht="21" customHeight="1" thickBot="1">
      <c r="A12" s="12"/>
      <c r="C12" s="12"/>
      <c r="D12" s="12"/>
      <c r="E12" s="11">
        <v>43379</v>
      </c>
    </row>
    <row r="15" spans="2:4" ht="12.75">
      <c r="B15" t="s">
        <v>40</v>
      </c>
      <c r="D15" t="s">
        <v>79</v>
      </c>
    </row>
    <row r="16" spans="2:4" ht="12.75">
      <c r="B16" t="s">
        <v>42</v>
      </c>
      <c r="D16" t="s">
        <v>78</v>
      </c>
    </row>
    <row r="17" spans="2:4" ht="12.75">
      <c r="B17" t="s">
        <v>77</v>
      </c>
      <c r="D17" t="s">
        <v>76</v>
      </c>
    </row>
    <row r="20" spans="1:10" ht="12.75">
      <c r="A20" s="53" t="s">
        <v>32</v>
      </c>
      <c r="B20" s="25">
        <f>D20</f>
        <v>43303</v>
      </c>
      <c r="C20" s="13" t="s">
        <v>3</v>
      </c>
      <c r="D20" s="14">
        <f>D23-6</f>
        <v>43303</v>
      </c>
      <c r="E20" s="28" t="s">
        <v>9</v>
      </c>
      <c r="F20" s="28"/>
      <c r="G20" s="28"/>
      <c r="H20" s="28"/>
      <c r="I20" s="28"/>
      <c r="J20" s="29"/>
    </row>
    <row r="21" spans="1:10" ht="12.75">
      <c r="A21" s="54" t="s">
        <v>33</v>
      </c>
      <c r="B21" s="26">
        <f>D23</f>
        <v>43309</v>
      </c>
      <c r="C21" s="17" t="s">
        <v>4</v>
      </c>
      <c r="D21" s="18">
        <f>D23-4</f>
        <v>43305</v>
      </c>
      <c r="E21" s="30" t="s">
        <v>75</v>
      </c>
      <c r="F21" s="30"/>
      <c r="G21" s="30"/>
      <c r="H21" s="30"/>
      <c r="I21" s="30"/>
      <c r="J21" s="31"/>
    </row>
    <row r="22" spans="1:10" ht="12.75">
      <c r="A22" s="54"/>
      <c r="B22" s="15"/>
      <c r="C22" s="19" t="s">
        <v>5</v>
      </c>
      <c r="D22" s="20">
        <f>D23-2</f>
        <v>43307</v>
      </c>
      <c r="E22" s="30" t="s">
        <v>10</v>
      </c>
      <c r="F22" s="30"/>
      <c r="G22" s="30"/>
      <c r="H22" s="30"/>
      <c r="I22" s="30"/>
      <c r="J22" s="31"/>
    </row>
    <row r="23" spans="1:10" ht="12.75">
      <c r="A23" s="54"/>
      <c r="B23" s="15"/>
      <c r="C23" s="23" t="s">
        <v>6</v>
      </c>
      <c r="D23" s="24">
        <f>D28-7</f>
        <v>43309</v>
      </c>
      <c r="E23" s="30" t="s">
        <v>27</v>
      </c>
      <c r="F23" s="30"/>
      <c r="G23" s="30"/>
      <c r="H23" s="30"/>
      <c r="I23" s="30"/>
      <c r="J23" s="31"/>
    </row>
    <row r="24" spans="1:10" ht="12.75">
      <c r="A24" s="55"/>
      <c r="B24" s="27"/>
      <c r="C24" s="27"/>
      <c r="D24" s="34"/>
      <c r="E24" s="32"/>
      <c r="F24" s="32"/>
      <c r="G24" s="32"/>
      <c r="H24" s="32"/>
      <c r="I24" s="32"/>
      <c r="J24" s="33"/>
    </row>
    <row r="25" spans="1:10" ht="12.75">
      <c r="A25" s="51" t="s">
        <v>32</v>
      </c>
      <c r="B25" s="35">
        <f>D25</f>
        <v>43310</v>
      </c>
      <c r="C25" s="15" t="s">
        <v>3</v>
      </c>
      <c r="D25" s="16">
        <f>D28-6</f>
        <v>43310</v>
      </c>
      <c r="E25" s="38" t="s">
        <v>9</v>
      </c>
      <c r="F25" s="38"/>
      <c r="G25" s="38"/>
      <c r="H25" s="38"/>
      <c r="I25" s="38"/>
      <c r="J25" s="39"/>
    </row>
    <row r="26" spans="1:10" ht="12.75">
      <c r="A26" s="52" t="s">
        <v>33</v>
      </c>
      <c r="B26" s="35">
        <f>D28</f>
        <v>43316</v>
      </c>
      <c r="C26" s="17" t="s">
        <v>4</v>
      </c>
      <c r="D26" s="18">
        <f>D28-4</f>
        <v>43312</v>
      </c>
      <c r="E26" s="38" t="s">
        <v>74</v>
      </c>
      <c r="F26" s="38"/>
      <c r="G26" s="38"/>
      <c r="H26" s="38"/>
      <c r="I26" s="38"/>
      <c r="J26" s="39"/>
    </row>
    <row r="27" spans="1:10" ht="12.75">
      <c r="A27" s="17"/>
      <c r="B27" s="17"/>
      <c r="C27" s="19" t="s">
        <v>5</v>
      </c>
      <c r="D27" s="20">
        <f>D28-2</f>
        <v>43314</v>
      </c>
      <c r="E27" s="38" t="s">
        <v>64</v>
      </c>
      <c r="F27" s="38"/>
      <c r="G27" s="38"/>
      <c r="H27" s="38"/>
      <c r="I27" s="38"/>
      <c r="J27" s="39"/>
    </row>
    <row r="28" spans="1:10" ht="12.75">
      <c r="A28" s="17"/>
      <c r="B28" s="17"/>
      <c r="C28" s="23" t="s">
        <v>6</v>
      </c>
      <c r="D28" s="24">
        <f>D33-7</f>
        <v>43316</v>
      </c>
      <c r="E28" s="38" t="s">
        <v>73</v>
      </c>
      <c r="F28" s="38"/>
      <c r="G28" s="38"/>
      <c r="H28" s="38"/>
      <c r="I28" s="38"/>
      <c r="J28" s="39"/>
    </row>
    <row r="29" spans="1:10" ht="12.75">
      <c r="A29" s="36"/>
      <c r="B29" s="36"/>
      <c r="C29" s="36"/>
      <c r="D29" s="37"/>
      <c r="E29" s="40"/>
      <c r="F29" s="40"/>
      <c r="G29" s="40"/>
      <c r="H29" s="40"/>
      <c r="I29" s="40"/>
      <c r="J29" s="41"/>
    </row>
    <row r="30" spans="1:10" ht="12.75">
      <c r="A30" s="49" t="s">
        <v>32</v>
      </c>
      <c r="B30" s="42">
        <f>D30</f>
        <v>43317</v>
      </c>
      <c r="C30" s="15" t="s">
        <v>3</v>
      </c>
      <c r="D30" s="16">
        <f>D33-6</f>
        <v>43317</v>
      </c>
      <c r="E30" s="44" t="s">
        <v>53</v>
      </c>
      <c r="F30" s="44"/>
      <c r="G30" s="44"/>
      <c r="H30" s="44"/>
      <c r="I30" s="44"/>
      <c r="J30" s="45"/>
    </row>
    <row r="31" spans="1:10" ht="12.75">
      <c r="A31" s="50" t="s">
        <v>33</v>
      </c>
      <c r="B31" s="42">
        <f>D33</f>
        <v>43323</v>
      </c>
      <c r="C31" s="17" t="s">
        <v>4</v>
      </c>
      <c r="D31" s="18">
        <f>D33-4</f>
        <v>43319</v>
      </c>
      <c r="E31" s="44" t="s">
        <v>69</v>
      </c>
      <c r="F31" s="44"/>
      <c r="G31" s="44"/>
      <c r="H31" s="44"/>
      <c r="I31" s="44"/>
      <c r="J31" s="45"/>
    </row>
    <row r="32" spans="1:10" ht="12.75">
      <c r="A32" s="19"/>
      <c r="B32" s="19"/>
      <c r="C32" s="19" t="s">
        <v>5</v>
      </c>
      <c r="D32" s="20">
        <f>D33-2</f>
        <v>43321</v>
      </c>
      <c r="E32" s="44" t="s">
        <v>53</v>
      </c>
      <c r="F32" s="44"/>
      <c r="G32" s="44"/>
      <c r="H32" s="44"/>
      <c r="I32" s="44"/>
      <c r="J32" s="45"/>
    </row>
    <row r="33" spans="1:10" ht="12.75">
      <c r="A33" s="19"/>
      <c r="B33" s="19"/>
      <c r="C33" s="23" t="s">
        <v>6</v>
      </c>
      <c r="D33" s="24">
        <f>D38-7</f>
        <v>43323</v>
      </c>
      <c r="E33" s="44" t="s">
        <v>29</v>
      </c>
      <c r="F33" s="44"/>
      <c r="G33" s="44"/>
      <c r="H33" s="44"/>
      <c r="I33" s="44"/>
      <c r="J33" s="45"/>
    </row>
    <row r="34" spans="1:10" ht="12.75">
      <c r="A34" s="43"/>
      <c r="B34" s="43"/>
      <c r="C34" s="43"/>
      <c r="D34" s="48"/>
      <c r="E34" s="46"/>
      <c r="F34" s="46"/>
      <c r="G34" s="46"/>
      <c r="H34" s="46"/>
      <c r="I34" s="46"/>
      <c r="J34" s="47"/>
    </row>
    <row r="35" spans="1:10" ht="12.75">
      <c r="A35" s="56" t="s">
        <v>32</v>
      </c>
      <c r="B35" s="57">
        <f>D35</f>
        <v>43324</v>
      </c>
      <c r="C35" s="15" t="s">
        <v>3</v>
      </c>
      <c r="D35" s="16">
        <f>D38-6</f>
        <v>43324</v>
      </c>
      <c r="E35" s="60" t="s">
        <v>53</v>
      </c>
      <c r="F35" s="60"/>
      <c r="G35" s="60"/>
      <c r="H35" s="60"/>
      <c r="I35" s="60"/>
      <c r="J35" s="61"/>
    </row>
    <row r="36" spans="1:10" ht="12.75">
      <c r="A36" s="58" t="s">
        <v>33</v>
      </c>
      <c r="B36" s="57">
        <f>D38</f>
        <v>43330</v>
      </c>
      <c r="C36" s="17" t="s">
        <v>4</v>
      </c>
      <c r="D36" s="18">
        <f>D38-4</f>
        <v>43326</v>
      </c>
      <c r="E36" s="60" t="s">
        <v>69</v>
      </c>
      <c r="F36" s="60"/>
      <c r="G36" s="60"/>
      <c r="H36" s="60"/>
      <c r="I36" s="60"/>
      <c r="J36" s="61"/>
    </row>
    <row r="37" spans="1:10" ht="12.75">
      <c r="A37" s="23"/>
      <c r="B37" s="23"/>
      <c r="C37" s="19" t="s">
        <v>5</v>
      </c>
      <c r="D37" s="20">
        <f>D38-2</f>
        <v>43328</v>
      </c>
      <c r="E37" s="60" t="s">
        <v>61</v>
      </c>
      <c r="F37" s="60"/>
      <c r="G37" s="60"/>
      <c r="H37" s="60"/>
      <c r="I37" s="60"/>
      <c r="J37" s="61"/>
    </row>
    <row r="38" spans="1:10" ht="12.75">
      <c r="A38" s="23"/>
      <c r="B38" s="23"/>
      <c r="C38" s="23" t="s">
        <v>6</v>
      </c>
      <c r="D38" s="24">
        <f>D44-7</f>
        <v>43330</v>
      </c>
      <c r="E38" s="60" t="s">
        <v>31</v>
      </c>
      <c r="F38" s="60"/>
      <c r="G38" s="60"/>
      <c r="H38" s="60"/>
      <c r="I38" s="60"/>
      <c r="J38" s="61"/>
    </row>
    <row r="39" spans="1:10" ht="12.75">
      <c r="A39" s="21"/>
      <c r="B39" s="21"/>
      <c r="C39" s="21"/>
      <c r="D39" s="59"/>
      <c r="E39" s="62"/>
      <c r="F39" s="62"/>
      <c r="G39" s="62"/>
      <c r="H39" s="62"/>
      <c r="I39" s="62"/>
      <c r="J39" s="63"/>
    </row>
    <row r="40" spans="1:10" ht="12.75">
      <c r="A40" s="1" t="s">
        <v>32</v>
      </c>
      <c r="B40" s="10">
        <f>D41</f>
        <v>43331</v>
      </c>
      <c r="C40" s="4"/>
      <c r="D40" s="9"/>
      <c r="E40" t="s">
        <v>0</v>
      </c>
      <c r="J40" s="3"/>
    </row>
    <row r="41" spans="1:10" ht="12.75">
      <c r="A41" s="2" t="s">
        <v>33</v>
      </c>
      <c r="B41" s="10">
        <f>D44</f>
        <v>43337</v>
      </c>
      <c r="C41" s="15" t="s">
        <v>3</v>
      </c>
      <c r="D41" s="16">
        <f>D44-6</f>
        <v>43331</v>
      </c>
      <c r="E41" t="s">
        <v>1</v>
      </c>
      <c r="J41" s="3"/>
    </row>
    <row r="42" spans="1:10" ht="12.75">
      <c r="A42" s="4"/>
      <c r="B42" s="4"/>
      <c r="C42" s="17" t="s">
        <v>4</v>
      </c>
      <c r="D42" s="18">
        <f>D44-4</f>
        <v>43333</v>
      </c>
      <c r="E42" t="s">
        <v>1</v>
      </c>
      <c r="J42" s="3"/>
    </row>
    <row r="43" spans="1:10" ht="12.75">
      <c r="A43" s="4"/>
      <c r="B43" s="4"/>
      <c r="C43" s="19" t="s">
        <v>5</v>
      </c>
      <c r="D43" s="20">
        <f>D44-2</f>
        <v>43335</v>
      </c>
      <c r="E43" t="s">
        <v>1</v>
      </c>
      <c r="J43" s="3"/>
    </row>
    <row r="44" spans="1:10" ht="12.75">
      <c r="A44" s="5"/>
      <c r="B44" s="5"/>
      <c r="C44" s="21" t="s">
        <v>6</v>
      </c>
      <c r="D44" s="22">
        <f>D48-7</f>
        <v>43337</v>
      </c>
      <c r="E44" s="7" t="s">
        <v>30</v>
      </c>
      <c r="F44" s="7"/>
      <c r="G44" s="7"/>
      <c r="H44" s="7"/>
      <c r="I44" s="7"/>
      <c r="J44" s="8"/>
    </row>
    <row r="45" spans="1:10" ht="12.75">
      <c r="A45" s="53" t="s">
        <v>32</v>
      </c>
      <c r="B45" s="26">
        <f>D45</f>
        <v>43338</v>
      </c>
      <c r="C45" s="15" t="s">
        <v>3</v>
      </c>
      <c r="D45" s="14">
        <f>D48-6</f>
        <v>43338</v>
      </c>
      <c r="E45" s="30" t="s">
        <v>54</v>
      </c>
      <c r="F45" s="30"/>
      <c r="G45" s="30"/>
      <c r="H45" s="30"/>
      <c r="I45" s="30"/>
      <c r="J45" s="29"/>
    </row>
    <row r="46" spans="1:10" ht="12.75">
      <c r="A46" s="54" t="s">
        <v>33</v>
      </c>
      <c r="B46" s="26">
        <f>D48</f>
        <v>43344</v>
      </c>
      <c r="C46" s="17" t="s">
        <v>4</v>
      </c>
      <c r="D46" s="18">
        <f>D48-4</f>
        <v>43340</v>
      </c>
      <c r="E46" s="30" t="s">
        <v>72</v>
      </c>
      <c r="F46" s="30"/>
      <c r="G46" s="30"/>
      <c r="H46" s="30"/>
      <c r="I46" s="30"/>
      <c r="J46" s="31"/>
    </row>
    <row r="47" spans="1:10" ht="12.75">
      <c r="A47" s="54"/>
      <c r="B47" s="15"/>
      <c r="C47" s="19" t="s">
        <v>5</v>
      </c>
      <c r="D47" s="20">
        <f>D48-2</f>
        <v>43342</v>
      </c>
      <c r="E47" s="30" t="s">
        <v>59</v>
      </c>
      <c r="F47" s="30"/>
      <c r="G47" s="30"/>
      <c r="H47" s="30"/>
      <c r="I47" s="30"/>
      <c r="J47" s="31"/>
    </row>
    <row r="48" spans="1:10" ht="12.75">
      <c r="A48" s="54"/>
      <c r="B48" s="15"/>
      <c r="C48" s="23" t="s">
        <v>6</v>
      </c>
      <c r="D48" s="24">
        <f>D53-7</f>
        <v>43344</v>
      </c>
      <c r="E48" s="30" t="s">
        <v>71</v>
      </c>
      <c r="F48" s="30"/>
      <c r="G48" s="30"/>
      <c r="H48" s="30"/>
      <c r="I48" s="30"/>
      <c r="J48" s="31"/>
    </row>
    <row r="49" spans="1:10" ht="12.75">
      <c r="A49" s="55"/>
      <c r="B49" s="27"/>
      <c r="C49" s="27"/>
      <c r="D49" s="34"/>
      <c r="E49" s="32"/>
      <c r="F49" s="32"/>
      <c r="G49" s="32"/>
      <c r="H49" s="32"/>
      <c r="I49" s="32"/>
      <c r="J49" s="33"/>
    </row>
    <row r="50" spans="1:10" ht="12.75">
      <c r="A50" s="51" t="s">
        <v>32</v>
      </c>
      <c r="B50" s="35">
        <f>D50</f>
        <v>43345</v>
      </c>
      <c r="C50" s="15" t="s">
        <v>3</v>
      </c>
      <c r="D50" s="16">
        <f>D53-6</f>
        <v>43345</v>
      </c>
      <c r="E50" s="38" t="s">
        <v>8</v>
      </c>
      <c r="F50" s="38"/>
      <c r="G50" s="38"/>
      <c r="H50" s="38"/>
      <c r="I50" s="38"/>
      <c r="J50" s="39"/>
    </row>
    <row r="51" spans="1:10" ht="12.75">
      <c r="A51" s="52" t="s">
        <v>33</v>
      </c>
      <c r="B51" s="35">
        <f>D53</f>
        <v>43351</v>
      </c>
      <c r="C51" s="17" t="s">
        <v>4</v>
      </c>
      <c r="D51" s="18">
        <f>D53-4</f>
        <v>43347</v>
      </c>
      <c r="E51" s="38" t="s">
        <v>70</v>
      </c>
      <c r="F51" s="38"/>
      <c r="G51" s="38"/>
      <c r="H51" s="38"/>
      <c r="I51" s="38"/>
      <c r="J51" s="39"/>
    </row>
    <row r="52" spans="1:10" ht="12.75">
      <c r="A52" s="52"/>
      <c r="B52" s="17"/>
      <c r="C52" s="19" t="s">
        <v>5</v>
      </c>
      <c r="D52" s="20">
        <f>D53-2</f>
        <v>43349</v>
      </c>
      <c r="E52" s="38" t="s">
        <v>8</v>
      </c>
      <c r="F52" s="38"/>
      <c r="G52" s="38"/>
      <c r="H52" s="38"/>
      <c r="I52" s="38"/>
      <c r="J52" s="39"/>
    </row>
    <row r="53" spans="1:10" ht="12.75">
      <c r="A53" s="52"/>
      <c r="B53" s="17"/>
      <c r="C53" s="23" t="s">
        <v>6</v>
      </c>
      <c r="D53" s="24">
        <f>D58-7</f>
        <v>43351</v>
      </c>
      <c r="E53" s="38" t="s">
        <v>57</v>
      </c>
      <c r="F53" s="38"/>
      <c r="G53" s="38"/>
      <c r="H53" s="38"/>
      <c r="I53" s="38"/>
      <c r="J53" s="39"/>
    </row>
    <row r="54" spans="1:10" ht="12.75">
      <c r="A54" s="65"/>
      <c r="B54" s="36"/>
      <c r="C54" s="36"/>
      <c r="D54" s="37"/>
      <c r="E54" s="40"/>
      <c r="F54" s="40"/>
      <c r="G54" s="40"/>
      <c r="H54" s="40"/>
      <c r="I54" s="40"/>
      <c r="J54" s="41"/>
    </row>
    <row r="55" spans="1:10" ht="12.75">
      <c r="A55" s="49" t="s">
        <v>32</v>
      </c>
      <c r="B55" s="42">
        <f>D55</f>
        <v>43352</v>
      </c>
      <c r="C55" s="15" t="s">
        <v>3</v>
      </c>
      <c r="D55" s="16">
        <f>D58-6</f>
        <v>43352</v>
      </c>
      <c r="E55" s="44" t="s">
        <v>9</v>
      </c>
      <c r="F55" s="44"/>
      <c r="G55" s="44"/>
      <c r="H55" s="44"/>
      <c r="I55" s="44"/>
      <c r="J55" s="45"/>
    </row>
    <row r="56" spans="1:10" ht="12.75">
      <c r="A56" s="50" t="s">
        <v>33</v>
      </c>
      <c r="B56" s="42">
        <f>D58</f>
        <v>43358</v>
      </c>
      <c r="C56" s="17" t="s">
        <v>4</v>
      </c>
      <c r="D56" s="18">
        <f>D58-4</f>
        <v>43354</v>
      </c>
      <c r="E56" s="44" t="s">
        <v>69</v>
      </c>
      <c r="F56" s="44"/>
      <c r="G56" s="44"/>
      <c r="H56" s="44"/>
      <c r="I56" s="44"/>
      <c r="J56" s="45"/>
    </row>
    <row r="57" spans="1:10" ht="12.75">
      <c r="A57" s="50"/>
      <c r="B57" s="19"/>
      <c r="C57" s="19" t="s">
        <v>5</v>
      </c>
      <c r="D57" s="20">
        <f>D58-2</f>
        <v>43356</v>
      </c>
      <c r="E57" s="44" t="s">
        <v>10</v>
      </c>
      <c r="F57" s="44"/>
      <c r="G57" s="44"/>
      <c r="H57" s="44"/>
      <c r="I57" s="44"/>
      <c r="J57" s="45"/>
    </row>
    <row r="58" spans="1:10" ht="12.75">
      <c r="A58" s="50"/>
      <c r="B58" s="19"/>
      <c r="C58" s="23" t="s">
        <v>6</v>
      </c>
      <c r="D58" s="24">
        <f>D63-7</f>
        <v>43358</v>
      </c>
      <c r="E58" s="44" t="s">
        <v>31</v>
      </c>
      <c r="F58" s="44"/>
      <c r="G58" s="44"/>
      <c r="H58" s="44"/>
      <c r="I58" s="44"/>
      <c r="J58" s="45"/>
    </row>
    <row r="59" spans="1:10" ht="12.75">
      <c r="A59" s="66"/>
      <c r="B59" s="43"/>
      <c r="C59" s="43"/>
      <c r="D59" s="48"/>
      <c r="E59" s="46"/>
      <c r="F59" s="46"/>
      <c r="G59" s="46"/>
      <c r="H59" s="46"/>
      <c r="I59" s="46"/>
      <c r="J59" s="47"/>
    </row>
    <row r="60" spans="1:10" ht="12.75">
      <c r="A60" s="56" t="s">
        <v>32</v>
      </c>
      <c r="B60" s="57">
        <f>D60</f>
        <v>43359</v>
      </c>
      <c r="C60" s="15" t="s">
        <v>3</v>
      </c>
      <c r="D60" s="16">
        <f>D63-6</f>
        <v>43359</v>
      </c>
      <c r="E60" s="60" t="s">
        <v>10</v>
      </c>
      <c r="F60" s="60"/>
      <c r="G60" s="60"/>
      <c r="H60" s="60"/>
      <c r="I60" s="60"/>
      <c r="J60" s="61"/>
    </row>
    <row r="61" spans="1:10" ht="12.75">
      <c r="A61" s="58" t="s">
        <v>33</v>
      </c>
      <c r="B61" s="57">
        <f>D63</f>
        <v>43365</v>
      </c>
      <c r="C61" s="17" t="s">
        <v>4</v>
      </c>
      <c r="D61" s="18">
        <f>D63-4</f>
        <v>43361</v>
      </c>
      <c r="E61" s="60" t="s">
        <v>69</v>
      </c>
      <c r="F61" s="60"/>
      <c r="G61" s="60"/>
      <c r="H61" s="60"/>
      <c r="I61" s="60"/>
      <c r="J61" s="61"/>
    </row>
    <row r="62" spans="1:10" ht="12.75">
      <c r="A62" s="58"/>
      <c r="B62" s="23"/>
      <c r="C62" s="19" t="s">
        <v>5</v>
      </c>
      <c r="D62" s="20">
        <f>D63-2</f>
        <v>43363</v>
      </c>
      <c r="E62" s="60" t="s">
        <v>10</v>
      </c>
      <c r="F62" s="60"/>
      <c r="G62" s="60"/>
      <c r="H62" s="60"/>
      <c r="I62" s="60"/>
      <c r="J62" s="61"/>
    </row>
    <row r="63" spans="1:10" ht="12.75">
      <c r="A63" s="58"/>
      <c r="B63" s="23"/>
      <c r="C63" s="23" t="s">
        <v>6</v>
      </c>
      <c r="D63" s="24">
        <f>D68-7</f>
        <v>43365</v>
      </c>
      <c r="E63" s="60" t="s">
        <v>31</v>
      </c>
      <c r="F63" s="60"/>
      <c r="G63" s="60"/>
      <c r="H63" s="60"/>
      <c r="I63" s="60"/>
      <c r="J63" s="61"/>
    </row>
    <row r="64" spans="1:10" ht="12.75">
      <c r="A64" s="64"/>
      <c r="B64" s="21"/>
      <c r="C64" s="21"/>
      <c r="D64" s="59"/>
      <c r="E64" s="62"/>
      <c r="F64" s="62"/>
      <c r="G64" s="62"/>
      <c r="H64" s="62"/>
      <c r="I64" s="62"/>
      <c r="J64" s="63"/>
    </row>
    <row r="65" spans="1:10" ht="12.75">
      <c r="A65" s="1" t="s">
        <v>32</v>
      </c>
      <c r="B65" s="10">
        <f>D65</f>
        <v>43366</v>
      </c>
      <c r="C65" s="15" t="s">
        <v>3</v>
      </c>
      <c r="D65" s="16">
        <f>D68-6</f>
        <v>43366</v>
      </c>
      <c r="E65" t="s">
        <v>10</v>
      </c>
      <c r="J65" s="3"/>
    </row>
    <row r="66" spans="1:10" ht="12.75">
      <c r="A66" s="2" t="s">
        <v>33</v>
      </c>
      <c r="B66" s="10">
        <f>D68</f>
        <v>43372</v>
      </c>
      <c r="C66" s="17" t="s">
        <v>4</v>
      </c>
      <c r="D66" s="18">
        <f>D68-4</f>
        <v>43368</v>
      </c>
      <c r="E66" t="s">
        <v>10</v>
      </c>
      <c r="J66" s="3"/>
    </row>
    <row r="67" spans="1:10" ht="12.75">
      <c r="A67" s="2"/>
      <c r="B67" s="4"/>
      <c r="C67" s="19" t="s">
        <v>5</v>
      </c>
      <c r="D67" s="20">
        <f>D68-2</f>
        <v>43370</v>
      </c>
      <c r="E67" t="s">
        <v>10</v>
      </c>
      <c r="J67" s="3"/>
    </row>
    <row r="68" spans="1:10" ht="12.75">
      <c r="A68" s="6"/>
      <c r="B68" s="5"/>
      <c r="C68" s="21" t="s">
        <v>6</v>
      </c>
      <c r="D68" s="22">
        <f>D72-7</f>
        <v>43372</v>
      </c>
      <c r="E68" s="7" t="s">
        <v>8</v>
      </c>
      <c r="F68" s="7"/>
      <c r="G68" s="7"/>
      <c r="H68" s="7"/>
      <c r="I68" s="7"/>
      <c r="J68" s="8"/>
    </row>
    <row r="69" spans="1:10" ht="12.75">
      <c r="A69" s="67" t="s">
        <v>32</v>
      </c>
      <c r="B69" s="68">
        <f>D69</f>
        <v>43373</v>
      </c>
      <c r="C69" s="15" t="s">
        <v>3</v>
      </c>
      <c r="D69" s="16">
        <f>D72-6</f>
        <v>43373</v>
      </c>
      <c r="E69" s="73" t="s">
        <v>1</v>
      </c>
      <c r="F69" s="73"/>
      <c r="G69" s="73"/>
      <c r="H69" s="73"/>
      <c r="I69" s="73"/>
      <c r="J69" s="74"/>
    </row>
    <row r="70" spans="1:10" ht="12.75">
      <c r="A70" s="69" t="s">
        <v>33</v>
      </c>
      <c r="B70" s="68">
        <f>D72</f>
        <v>43379</v>
      </c>
      <c r="C70" s="80" t="s">
        <v>7</v>
      </c>
      <c r="D70" s="81">
        <f>D72-3</f>
        <v>43376</v>
      </c>
      <c r="E70" s="73" t="s">
        <v>1</v>
      </c>
      <c r="F70" s="73"/>
      <c r="G70" s="73"/>
      <c r="H70" s="73"/>
      <c r="I70" s="73"/>
      <c r="J70" s="74"/>
    </row>
    <row r="71" spans="1:10" ht="12.75">
      <c r="A71" s="69"/>
      <c r="B71" s="70"/>
      <c r="C71" s="70"/>
      <c r="D71" s="75"/>
      <c r="E71" s="73"/>
      <c r="F71" s="73"/>
      <c r="G71" s="73"/>
      <c r="H71" s="73"/>
      <c r="I71" s="73"/>
      <c r="J71" s="74"/>
    </row>
    <row r="72" spans="1:10" ht="12.75">
      <c r="A72" s="71"/>
      <c r="B72" s="72"/>
      <c r="C72" s="76"/>
      <c r="D72" s="77">
        <f>E12</f>
        <v>43379</v>
      </c>
      <c r="E72" s="78" t="s">
        <v>2</v>
      </c>
      <c r="F72" s="78"/>
      <c r="G72" s="78"/>
      <c r="H72" s="78"/>
      <c r="I72" s="78"/>
      <c r="J72" s="79"/>
    </row>
    <row r="75" spans="1:3" ht="12.75">
      <c r="A75" t="s">
        <v>14</v>
      </c>
      <c r="C75" t="s">
        <v>11</v>
      </c>
    </row>
    <row r="76" spans="1:3" ht="12.75">
      <c r="A76" t="s">
        <v>15</v>
      </c>
      <c r="C76" t="s">
        <v>12</v>
      </c>
    </row>
    <row r="77" spans="1:3" ht="12.75">
      <c r="A77" t="s">
        <v>16</v>
      </c>
      <c r="C77" t="s">
        <v>13</v>
      </c>
    </row>
    <row r="82" spans="1:3" ht="12.75">
      <c r="A82" t="s">
        <v>17</v>
      </c>
      <c r="C82" t="s">
        <v>23</v>
      </c>
    </row>
    <row r="83" spans="1:3" ht="12.75">
      <c r="A83" t="s">
        <v>18</v>
      </c>
      <c r="C83" t="s">
        <v>24</v>
      </c>
    </row>
    <row r="84" spans="1:3" ht="12.75">
      <c r="A84" t="s">
        <v>19</v>
      </c>
      <c r="C84" t="s">
        <v>25</v>
      </c>
    </row>
    <row r="85" spans="1:3" ht="12.75">
      <c r="A85" t="s">
        <v>20</v>
      </c>
      <c r="C85" t="s">
        <v>26</v>
      </c>
    </row>
    <row r="93" spans="1:3" ht="12.75">
      <c r="A93" t="s">
        <v>21</v>
      </c>
      <c r="C93" t="s">
        <v>22</v>
      </c>
    </row>
  </sheetData>
  <sheetProtection/>
  <printOptions/>
  <pageMargins left="0.22" right="0.2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J93"/>
  <sheetViews>
    <sheetView zoomScale="73" zoomScaleNormal="73" zoomScalePageLayoutView="0" workbookViewId="0" topLeftCell="A11">
      <selection activeCell="J72" sqref="J72"/>
    </sheetView>
  </sheetViews>
  <sheetFormatPr defaultColWidth="11.421875" defaultRowHeight="12.75"/>
  <cols>
    <col min="1" max="1" width="3.140625" style="0" customWidth="1"/>
    <col min="2" max="2" width="11.28125" style="0" customWidth="1"/>
    <col min="3" max="3" width="13.7109375" style="0" customWidth="1"/>
    <col min="4" max="4" width="9.57421875" style="0" customWidth="1"/>
  </cols>
  <sheetData>
    <row r="1" ht="19.5" customHeight="1"/>
    <row r="2" ht="17.25" customHeight="1"/>
    <row r="3" ht="20.25" customHeight="1"/>
    <row r="4" ht="23.25" customHeight="1"/>
    <row r="9" spans="7:8" ht="13.5" customHeight="1">
      <c r="G9" s="87"/>
      <c r="H9" s="87"/>
    </row>
    <row r="10" spans="4:7" ht="12.75">
      <c r="D10" s="12" t="s">
        <v>81</v>
      </c>
      <c r="G10" t="s">
        <v>80</v>
      </c>
    </row>
    <row r="11" ht="13.5" thickBot="1"/>
    <row r="12" spans="1:5" ht="21" customHeight="1" thickBot="1">
      <c r="A12" s="12"/>
      <c r="C12" s="12"/>
      <c r="D12" s="12"/>
      <c r="E12" s="11">
        <v>43379</v>
      </c>
    </row>
    <row r="15" spans="2:4" ht="12.75">
      <c r="B15" t="s">
        <v>40</v>
      </c>
      <c r="D15" t="s">
        <v>79</v>
      </c>
    </row>
    <row r="16" spans="2:4" ht="12.75">
      <c r="B16" t="s">
        <v>42</v>
      </c>
      <c r="D16" t="s">
        <v>78</v>
      </c>
    </row>
    <row r="17" spans="2:4" ht="12.75">
      <c r="B17" t="s">
        <v>77</v>
      </c>
      <c r="D17" t="s">
        <v>76</v>
      </c>
    </row>
    <row r="20" spans="1:10" ht="12.75">
      <c r="A20" s="53" t="s">
        <v>32</v>
      </c>
      <c r="B20" s="25">
        <f>D20</f>
        <v>43303</v>
      </c>
      <c r="C20" s="13" t="s">
        <v>3</v>
      </c>
      <c r="D20" s="14">
        <f>D23-6</f>
        <v>43303</v>
      </c>
      <c r="E20" s="28" t="s">
        <v>9</v>
      </c>
      <c r="F20" s="28"/>
      <c r="G20" s="28"/>
      <c r="H20" s="28"/>
      <c r="I20" s="28"/>
      <c r="J20" s="29"/>
    </row>
    <row r="21" spans="1:10" ht="12.75">
      <c r="A21" s="54" t="s">
        <v>33</v>
      </c>
      <c r="B21" s="26">
        <f>D23</f>
        <v>43309</v>
      </c>
      <c r="C21" s="17" t="s">
        <v>4</v>
      </c>
      <c r="D21" s="18">
        <f>D23-4</f>
        <v>43305</v>
      </c>
      <c r="E21" s="30" t="s">
        <v>75</v>
      </c>
      <c r="F21" s="30"/>
      <c r="G21" s="30"/>
      <c r="H21" s="30"/>
      <c r="I21" s="30"/>
      <c r="J21" s="31"/>
    </row>
    <row r="22" spans="1:10" ht="12.75">
      <c r="A22" s="54"/>
      <c r="B22" s="15"/>
      <c r="C22" s="19" t="s">
        <v>5</v>
      </c>
      <c r="D22" s="20">
        <f>D23-2</f>
        <v>43307</v>
      </c>
      <c r="E22" s="30" t="s">
        <v>10</v>
      </c>
      <c r="F22" s="30"/>
      <c r="G22" s="30"/>
      <c r="H22" s="30"/>
      <c r="I22" s="30"/>
      <c r="J22" s="31"/>
    </row>
    <row r="23" spans="1:10" ht="12.75">
      <c r="A23" s="54"/>
      <c r="B23" s="15"/>
      <c r="C23" s="23" t="s">
        <v>6</v>
      </c>
      <c r="D23" s="24">
        <f>D28-7</f>
        <v>43309</v>
      </c>
      <c r="E23" s="30" t="s">
        <v>27</v>
      </c>
      <c r="F23" s="30"/>
      <c r="G23" s="30"/>
      <c r="H23" s="30"/>
      <c r="I23" s="30"/>
      <c r="J23" s="31"/>
    </row>
    <row r="24" spans="1:10" ht="12.75">
      <c r="A24" s="55"/>
      <c r="B24" s="27"/>
      <c r="C24" s="27"/>
      <c r="D24" s="34"/>
      <c r="E24" s="32"/>
      <c r="F24" s="32"/>
      <c r="G24" s="32"/>
      <c r="H24" s="32"/>
      <c r="I24" s="32"/>
      <c r="J24" s="33"/>
    </row>
    <row r="25" spans="1:10" ht="12.75">
      <c r="A25" s="51" t="s">
        <v>32</v>
      </c>
      <c r="B25" s="35">
        <f>D25</f>
        <v>43310</v>
      </c>
      <c r="C25" s="15" t="s">
        <v>3</v>
      </c>
      <c r="D25" s="16">
        <f>D28-6</f>
        <v>43310</v>
      </c>
      <c r="E25" s="38" t="s">
        <v>9</v>
      </c>
      <c r="F25" s="38"/>
      <c r="G25" s="38"/>
      <c r="H25" s="38"/>
      <c r="I25" s="38"/>
      <c r="J25" s="39"/>
    </row>
    <row r="26" spans="1:10" ht="12.75">
      <c r="A26" s="52" t="s">
        <v>33</v>
      </c>
      <c r="B26" s="35">
        <f>D28</f>
        <v>43316</v>
      </c>
      <c r="C26" s="17" t="s">
        <v>4</v>
      </c>
      <c r="D26" s="18">
        <f>D28-4</f>
        <v>43312</v>
      </c>
      <c r="E26" s="38" t="s">
        <v>74</v>
      </c>
      <c r="F26" s="38"/>
      <c r="G26" s="38"/>
      <c r="H26" s="38"/>
      <c r="I26" s="38"/>
      <c r="J26" s="39"/>
    </row>
    <row r="27" spans="1:10" ht="12.75">
      <c r="A27" s="17"/>
      <c r="B27" s="17"/>
      <c r="C27" s="19" t="s">
        <v>5</v>
      </c>
      <c r="D27" s="20">
        <f>D28-2</f>
        <v>43314</v>
      </c>
      <c r="E27" s="38" t="s">
        <v>64</v>
      </c>
      <c r="F27" s="38"/>
      <c r="G27" s="38"/>
      <c r="H27" s="38"/>
      <c r="I27" s="38"/>
      <c r="J27" s="39"/>
    </row>
    <row r="28" spans="1:10" ht="12.75">
      <c r="A28" s="17"/>
      <c r="B28" s="17"/>
      <c r="C28" s="23" t="s">
        <v>6</v>
      </c>
      <c r="D28" s="24">
        <f>D33-7</f>
        <v>43316</v>
      </c>
      <c r="E28" s="38" t="s">
        <v>73</v>
      </c>
      <c r="F28" s="38"/>
      <c r="G28" s="38"/>
      <c r="H28" s="38"/>
      <c r="I28" s="38"/>
      <c r="J28" s="39"/>
    </row>
    <row r="29" spans="1:10" ht="12.75">
      <c r="A29" s="36"/>
      <c r="B29" s="36"/>
      <c r="C29" s="36"/>
      <c r="D29" s="37"/>
      <c r="E29" s="40"/>
      <c r="F29" s="40"/>
      <c r="G29" s="40"/>
      <c r="H29" s="40"/>
      <c r="I29" s="40"/>
      <c r="J29" s="41"/>
    </row>
    <row r="30" spans="1:10" ht="12.75">
      <c r="A30" s="49" t="s">
        <v>32</v>
      </c>
      <c r="B30" s="42">
        <f>D30</f>
        <v>43317</v>
      </c>
      <c r="C30" s="15" t="s">
        <v>3</v>
      </c>
      <c r="D30" s="16">
        <f>D33-6</f>
        <v>43317</v>
      </c>
      <c r="E30" s="44" t="s">
        <v>53</v>
      </c>
      <c r="F30" s="44"/>
      <c r="G30" s="44"/>
      <c r="H30" s="44"/>
      <c r="I30" s="44"/>
      <c r="J30" s="45"/>
    </row>
    <row r="31" spans="1:10" ht="12.75">
      <c r="A31" s="50" t="s">
        <v>33</v>
      </c>
      <c r="B31" s="42">
        <f>D33</f>
        <v>43323</v>
      </c>
      <c r="C31" s="17" t="s">
        <v>4</v>
      </c>
      <c r="D31" s="18">
        <f>D33-4</f>
        <v>43319</v>
      </c>
      <c r="E31" s="44" t="s">
        <v>69</v>
      </c>
      <c r="F31" s="44"/>
      <c r="G31" s="44"/>
      <c r="H31" s="44"/>
      <c r="I31" s="44"/>
      <c r="J31" s="45"/>
    </row>
    <row r="32" spans="1:10" ht="12.75">
      <c r="A32" s="19"/>
      <c r="B32" s="19"/>
      <c r="C32" s="19" t="s">
        <v>5</v>
      </c>
      <c r="D32" s="20">
        <f>D33-2</f>
        <v>43321</v>
      </c>
      <c r="E32" s="44" t="s">
        <v>53</v>
      </c>
      <c r="F32" s="44"/>
      <c r="G32" s="44"/>
      <c r="H32" s="44"/>
      <c r="I32" s="44"/>
      <c r="J32" s="45"/>
    </row>
    <row r="33" spans="1:10" ht="12.75">
      <c r="A33" s="19"/>
      <c r="B33" s="19"/>
      <c r="C33" s="23" t="s">
        <v>6</v>
      </c>
      <c r="D33" s="24">
        <f>D38-7</f>
        <v>43323</v>
      </c>
      <c r="E33" s="44" t="s">
        <v>57</v>
      </c>
      <c r="F33" s="44"/>
      <c r="G33" s="44"/>
      <c r="H33" s="44"/>
      <c r="I33" s="44"/>
      <c r="J33" s="45"/>
    </row>
    <row r="34" spans="1:10" ht="12.75">
      <c r="A34" s="43"/>
      <c r="B34" s="43"/>
      <c r="C34" s="43"/>
      <c r="D34" s="48"/>
      <c r="E34" s="46"/>
      <c r="F34" s="46"/>
      <c r="G34" s="46"/>
      <c r="H34" s="46"/>
      <c r="I34" s="46"/>
      <c r="J34" s="47"/>
    </row>
    <row r="35" spans="1:10" ht="12.75">
      <c r="A35" s="56" t="s">
        <v>32</v>
      </c>
      <c r="B35" s="57">
        <f>D35</f>
        <v>43324</v>
      </c>
      <c r="C35" s="15" t="s">
        <v>3</v>
      </c>
      <c r="D35" s="16">
        <f>D38-6</f>
        <v>43324</v>
      </c>
      <c r="E35" s="60" t="s">
        <v>53</v>
      </c>
      <c r="F35" s="60"/>
      <c r="G35" s="60"/>
      <c r="H35" s="60"/>
      <c r="I35" s="60"/>
      <c r="J35" s="61"/>
    </row>
    <row r="36" spans="1:10" ht="12.75">
      <c r="A36" s="58" t="s">
        <v>33</v>
      </c>
      <c r="B36" s="57">
        <f>D38</f>
        <v>43330</v>
      </c>
      <c r="C36" s="17" t="s">
        <v>4</v>
      </c>
      <c r="D36" s="18">
        <f>D38-4</f>
        <v>43326</v>
      </c>
      <c r="E36" s="60" t="s">
        <v>69</v>
      </c>
      <c r="F36" s="60"/>
      <c r="G36" s="60"/>
      <c r="H36" s="60"/>
      <c r="I36" s="60"/>
      <c r="J36" s="61"/>
    </row>
    <row r="37" spans="1:10" ht="12.75">
      <c r="A37" s="23"/>
      <c r="B37" s="23"/>
      <c r="C37" s="19" t="s">
        <v>5</v>
      </c>
      <c r="D37" s="20">
        <f>D38-2</f>
        <v>43328</v>
      </c>
      <c r="E37" s="60" t="s">
        <v>61</v>
      </c>
      <c r="F37" s="60"/>
      <c r="G37" s="60"/>
      <c r="H37" s="60"/>
      <c r="I37" s="60"/>
      <c r="J37" s="61"/>
    </row>
    <row r="38" spans="1:10" ht="12.75">
      <c r="A38" s="23"/>
      <c r="B38" s="23"/>
      <c r="C38" s="23" t="s">
        <v>6</v>
      </c>
      <c r="D38" s="24">
        <f>D44-7</f>
        <v>43330</v>
      </c>
      <c r="E38" s="60" t="s">
        <v>87</v>
      </c>
      <c r="F38" s="60"/>
      <c r="G38" s="60"/>
      <c r="H38" s="60"/>
      <c r="I38" s="60"/>
      <c r="J38" s="61"/>
    </row>
    <row r="39" spans="1:10" ht="12.75">
      <c r="A39" s="21"/>
      <c r="B39" s="21"/>
      <c r="C39" s="21"/>
      <c r="D39" s="59"/>
      <c r="E39" s="62"/>
      <c r="F39" s="62"/>
      <c r="G39" s="62"/>
      <c r="H39" s="62"/>
      <c r="I39" s="62"/>
      <c r="J39" s="63"/>
    </row>
    <row r="40" spans="1:10" ht="12.75">
      <c r="A40" s="1" t="s">
        <v>32</v>
      </c>
      <c r="B40" s="10">
        <f>D41</f>
        <v>43331</v>
      </c>
      <c r="C40" s="4"/>
      <c r="D40" s="9"/>
      <c r="E40" t="s">
        <v>0</v>
      </c>
      <c r="J40" s="3"/>
    </row>
    <row r="41" spans="1:10" ht="12.75">
      <c r="A41" s="2" t="s">
        <v>33</v>
      </c>
      <c r="B41" s="10">
        <f>D44</f>
        <v>43337</v>
      </c>
      <c r="C41" s="15" t="s">
        <v>3</v>
      </c>
      <c r="D41" s="16">
        <f>D44-6</f>
        <v>43331</v>
      </c>
      <c r="E41" t="s">
        <v>1</v>
      </c>
      <c r="J41" s="3"/>
    </row>
    <row r="42" spans="1:10" ht="12.75">
      <c r="A42" s="4"/>
      <c r="B42" s="4"/>
      <c r="C42" s="17" t="s">
        <v>4</v>
      </c>
      <c r="D42" s="18">
        <f>D44-4</f>
        <v>43333</v>
      </c>
      <c r="E42" t="s">
        <v>1</v>
      </c>
      <c r="J42" s="3"/>
    </row>
    <row r="43" spans="1:10" ht="12.75">
      <c r="A43" s="4"/>
      <c r="B43" s="4"/>
      <c r="C43" s="19" t="s">
        <v>5</v>
      </c>
      <c r="D43" s="20">
        <f>D44-2</f>
        <v>43335</v>
      </c>
      <c r="E43" t="s">
        <v>1</v>
      </c>
      <c r="J43" s="3"/>
    </row>
    <row r="44" spans="1:10" ht="12.75">
      <c r="A44" s="5"/>
      <c r="B44" s="5"/>
      <c r="C44" s="21" t="s">
        <v>6</v>
      </c>
      <c r="D44" s="22">
        <f>D48-7</f>
        <v>43337</v>
      </c>
      <c r="E44" s="7" t="s">
        <v>30</v>
      </c>
      <c r="F44" s="7"/>
      <c r="G44" s="7"/>
      <c r="H44" s="7"/>
      <c r="I44" s="7"/>
      <c r="J44" s="8"/>
    </row>
    <row r="45" spans="1:10" ht="12.75">
      <c r="A45" s="53" t="s">
        <v>32</v>
      </c>
      <c r="B45" s="26">
        <f>D45</f>
        <v>43338</v>
      </c>
      <c r="C45" s="15" t="s">
        <v>3</v>
      </c>
      <c r="D45" s="14">
        <f>D48-6</f>
        <v>43338</v>
      </c>
      <c r="E45" s="30" t="s">
        <v>54</v>
      </c>
      <c r="F45" s="30"/>
      <c r="G45" s="30"/>
      <c r="H45" s="30"/>
      <c r="I45" s="30"/>
      <c r="J45" s="29"/>
    </row>
    <row r="46" spans="1:10" ht="12.75">
      <c r="A46" s="54" t="s">
        <v>33</v>
      </c>
      <c r="B46" s="26">
        <f>D48</f>
        <v>43344</v>
      </c>
      <c r="C46" s="17" t="s">
        <v>4</v>
      </c>
      <c r="D46" s="18">
        <f>D48-4</f>
        <v>43340</v>
      </c>
      <c r="E46" s="30" t="s">
        <v>72</v>
      </c>
      <c r="F46" s="30"/>
      <c r="G46" s="30"/>
      <c r="H46" s="30"/>
      <c r="I46" s="30"/>
      <c r="J46" s="31"/>
    </row>
    <row r="47" spans="1:10" ht="12.75">
      <c r="A47" s="54"/>
      <c r="B47" s="15"/>
      <c r="C47" s="19" t="s">
        <v>5</v>
      </c>
      <c r="D47" s="20">
        <f>D48-2</f>
        <v>43342</v>
      </c>
      <c r="E47" s="30" t="s">
        <v>59</v>
      </c>
      <c r="F47" s="30"/>
      <c r="G47" s="30"/>
      <c r="H47" s="30"/>
      <c r="I47" s="30"/>
      <c r="J47" s="31"/>
    </row>
    <row r="48" spans="1:10" ht="12.75">
      <c r="A48" s="54"/>
      <c r="B48" s="15"/>
      <c r="C48" s="23" t="s">
        <v>6</v>
      </c>
      <c r="D48" s="24">
        <f>D53-7</f>
        <v>43344</v>
      </c>
      <c r="E48" s="30" t="s">
        <v>86</v>
      </c>
      <c r="F48" s="30"/>
      <c r="G48" s="30"/>
      <c r="H48" s="30"/>
      <c r="I48" s="30"/>
      <c r="J48" s="31"/>
    </row>
    <row r="49" spans="1:10" ht="12.75">
      <c r="A49" s="55"/>
      <c r="B49" s="27"/>
      <c r="C49" s="27"/>
      <c r="D49" s="34"/>
      <c r="E49" s="32"/>
      <c r="F49" s="32"/>
      <c r="G49" s="32"/>
      <c r="H49" s="32"/>
      <c r="I49" s="32"/>
      <c r="J49" s="33"/>
    </row>
    <row r="50" spans="1:10" ht="12.75">
      <c r="A50" s="51" t="s">
        <v>32</v>
      </c>
      <c r="B50" s="35">
        <f>D50</f>
        <v>43345</v>
      </c>
      <c r="C50" s="15" t="s">
        <v>3</v>
      </c>
      <c r="D50" s="16">
        <f>D53-6</f>
        <v>43345</v>
      </c>
      <c r="E50" s="38" t="s">
        <v>8</v>
      </c>
      <c r="F50" s="38"/>
      <c r="G50" s="38"/>
      <c r="H50" s="38"/>
      <c r="I50" s="38"/>
      <c r="J50" s="39"/>
    </row>
    <row r="51" spans="1:10" ht="12.75">
      <c r="A51" s="52" t="s">
        <v>33</v>
      </c>
      <c r="B51" s="35">
        <f>D53</f>
        <v>43351</v>
      </c>
      <c r="C51" s="17" t="s">
        <v>4</v>
      </c>
      <c r="D51" s="18">
        <f>D53-4</f>
        <v>43347</v>
      </c>
      <c r="E51" s="38" t="s">
        <v>70</v>
      </c>
      <c r="F51" s="38"/>
      <c r="G51" s="38"/>
      <c r="H51" s="38"/>
      <c r="I51" s="38"/>
      <c r="J51" s="39"/>
    </row>
    <row r="52" spans="1:10" ht="12.75">
      <c r="A52" s="52"/>
      <c r="B52" s="17"/>
      <c r="C52" s="19" t="s">
        <v>5</v>
      </c>
      <c r="D52" s="20">
        <f>D53-2</f>
        <v>43349</v>
      </c>
      <c r="E52" s="38" t="s">
        <v>8</v>
      </c>
      <c r="F52" s="38"/>
      <c r="G52" s="38"/>
      <c r="H52" s="38"/>
      <c r="I52" s="38"/>
      <c r="J52" s="39"/>
    </row>
    <row r="53" spans="1:10" ht="12.75">
      <c r="A53" s="52"/>
      <c r="B53" s="17"/>
      <c r="C53" s="23" t="s">
        <v>6</v>
      </c>
      <c r="D53" s="24">
        <f>D58-7</f>
        <v>43351</v>
      </c>
      <c r="E53" s="38" t="s">
        <v>85</v>
      </c>
      <c r="F53" s="38"/>
      <c r="G53" s="38"/>
      <c r="H53" s="38"/>
      <c r="I53" s="38"/>
      <c r="J53" s="39"/>
    </row>
    <row r="54" spans="1:10" ht="12.75">
      <c r="A54" s="65"/>
      <c r="B54" s="36"/>
      <c r="C54" s="36"/>
      <c r="D54" s="37"/>
      <c r="E54" s="40"/>
      <c r="F54" s="40"/>
      <c r="G54" s="40"/>
      <c r="H54" s="40"/>
      <c r="I54" s="40"/>
      <c r="J54" s="41"/>
    </row>
    <row r="55" spans="1:10" ht="12.75">
      <c r="A55" s="49" t="s">
        <v>32</v>
      </c>
      <c r="B55" s="42">
        <f>D55</f>
        <v>43352</v>
      </c>
      <c r="C55" s="15" t="s">
        <v>3</v>
      </c>
      <c r="D55" s="16">
        <f>D58-6</f>
        <v>43352</v>
      </c>
      <c r="E55" s="44" t="s">
        <v>9</v>
      </c>
      <c r="F55" s="44"/>
      <c r="G55" s="44"/>
      <c r="H55" s="44"/>
      <c r="I55" s="44"/>
      <c r="J55" s="45"/>
    </row>
    <row r="56" spans="1:10" ht="12.75">
      <c r="A56" s="50" t="s">
        <v>33</v>
      </c>
      <c r="B56" s="42">
        <f>D58</f>
        <v>43358</v>
      </c>
      <c r="C56" s="17" t="s">
        <v>4</v>
      </c>
      <c r="D56" s="18">
        <f>D58-4</f>
        <v>43354</v>
      </c>
      <c r="E56" s="44" t="s">
        <v>69</v>
      </c>
      <c r="F56" s="44"/>
      <c r="G56" s="44"/>
      <c r="H56" s="44"/>
      <c r="I56" s="44"/>
      <c r="J56" s="45"/>
    </row>
    <row r="57" spans="1:10" ht="12.75">
      <c r="A57" s="50"/>
      <c r="B57" s="19"/>
      <c r="C57" s="19" t="s">
        <v>5</v>
      </c>
      <c r="D57" s="20">
        <f>D58-2</f>
        <v>43356</v>
      </c>
      <c r="E57" s="44" t="s">
        <v>10</v>
      </c>
      <c r="F57" s="44"/>
      <c r="G57" s="44"/>
      <c r="H57" s="44"/>
      <c r="I57" s="44"/>
      <c r="J57" s="45"/>
    </row>
    <row r="58" spans="1:10" ht="12.75">
      <c r="A58" s="50"/>
      <c r="B58" s="19"/>
      <c r="C58" s="23" t="s">
        <v>6</v>
      </c>
      <c r="D58" s="24">
        <f>D63-7</f>
        <v>43358</v>
      </c>
      <c r="E58" s="44" t="s">
        <v>84</v>
      </c>
      <c r="F58" s="44"/>
      <c r="G58" s="44"/>
      <c r="H58" s="44"/>
      <c r="I58" s="44"/>
      <c r="J58" s="45"/>
    </row>
    <row r="59" spans="1:10" ht="12.75">
      <c r="A59" s="66"/>
      <c r="B59" s="43"/>
      <c r="C59" s="43"/>
      <c r="D59" s="48"/>
      <c r="E59" s="46"/>
      <c r="F59" s="46"/>
      <c r="G59" s="46"/>
      <c r="H59" s="46"/>
      <c r="I59" s="46"/>
      <c r="J59" s="47"/>
    </row>
    <row r="60" spans="1:10" ht="12.75">
      <c r="A60" s="56" t="s">
        <v>32</v>
      </c>
      <c r="B60" s="57">
        <f>D60</f>
        <v>43359</v>
      </c>
      <c r="C60" s="15" t="s">
        <v>3</v>
      </c>
      <c r="D60" s="16">
        <f>D63-6</f>
        <v>43359</v>
      </c>
      <c r="E60" s="60" t="s">
        <v>10</v>
      </c>
      <c r="F60" s="60"/>
      <c r="G60" s="60"/>
      <c r="H60" s="60"/>
      <c r="I60" s="60"/>
      <c r="J60" s="61"/>
    </row>
    <row r="61" spans="1:10" ht="12.75">
      <c r="A61" s="58" t="s">
        <v>33</v>
      </c>
      <c r="B61" s="57">
        <f>D63</f>
        <v>43365</v>
      </c>
      <c r="C61" s="17" t="s">
        <v>4</v>
      </c>
      <c r="D61" s="18">
        <f>D63-4</f>
        <v>43361</v>
      </c>
      <c r="E61" s="60" t="s">
        <v>69</v>
      </c>
      <c r="F61" s="60"/>
      <c r="G61" s="60"/>
      <c r="H61" s="60"/>
      <c r="I61" s="60"/>
      <c r="J61" s="61"/>
    </row>
    <row r="62" spans="1:10" ht="12.75">
      <c r="A62" s="58"/>
      <c r="B62" s="23"/>
      <c r="C62" s="19" t="s">
        <v>5</v>
      </c>
      <c r="D62" s="20">
        <f>D63-2</f>
        <v>43363</v>
      </c>
      <c r="E62" s="60" t="s">
        <v>10</v>
      </c>
      <c r="F62" s="60"/>
      <c r="G62" s="60"/>
      <c r="H62" s="60"/>
      <c r="I62" s="60"/>
      <c r="J62" s="61"/>
    </row>
    <row r="63" spans="1:10" ht="12.75">
      <c r="A63" s="58"/>
      <c r="B63" s="23"/>
      <c r="C63" s="23" t="s">
        <v>6</v>
      </c>
      <c r="D63" s="24">
        <f>D68-7</f>
        <v>43365</v>
      </c>
      <c r="E63" s="60" t="s">
        <v>83</v>
      </c>
      <c r="F63" s="60"/>
      <c r="G63" s="60"/>
      <c r="H63" s="60"/>
      <c r="I63" s="60"/>
      <c r="J63" s="61"/>
    </row>
    <row r="64" spans="1:10" ht="12.75">
      <c r="A64" s="64"/>
      <c r="B64" s="21"/>
      <c r="C64" s="21"/>
      <c r="D64" s="59"/>
      <c r="E64" s="62"/>
      <c r="F64" s="62"/>
      <c r="G64" s="62"/>
      <c r="H64" s="62"/>
      <c r="I64" s="62"/>
      <c r="J64" s="63"/>
    </row>
    <row r="65" spans="1:10" ht="12.75">
      <c r="A65" s="1" t="s">
        <v>32</v>
      </c>
      <c r="B65" s="10">
        <f>D65</f>
        <v>43366</v>
      </c>
      <c r="C65" s="15" t="s">
        <v>3</v>
      </c>
      <c r="D65" s="16">
        <f>D68-6</f>
        <v>43366</v>
      </c>
      <c r="E65" t="s">
        <v>10</v>
      </c>
      <c r="J65" s="3"/>
    </row>
    <row r="66" spans="1:10" ht="12.75">
      <c r="A66" s="2" t="s">
        <v>33</v>
      </c>
      <c r="B66" s="10">
        <f>D68</f>
        <v>43372</v>
      </c>
      <c r="C66" s="17" t="s">
        <v>4</v>
      </c>
      <c r="D66" s="18">
        <f>D68-4</f>
        <v>43368</v>
      </c>
      <c r="E66" t="s">
        <v>10</v>
      </c>
      <c r="J66" s="3"/>
    </row>
    <row r="67" spans="1:10" ht="12.75">
      <c r="A67" s="2"/>
      <c r="B67" s="4"/>
      <c r="C67" s="19" t="s">
        <v>5</v>
      </c>
      <c r="D67" s="20">
        <f>D68-2</f>
        <v>43370</v>
      </c>
      <c r="E67" t="s">
        <v>10</v>
      </c>
      <c r="J67" s="3"/>
    </row>
    <row r="68" spans="1:10" ht="12.75">
      <c r="A68" s="6"/>
      <c r="B68" s="5"/>
      <c r="C68" s="21" t="s">
        <v>6</v>
      </c>
      <c r="D68" s="22">
        <f>D72-7</f>
        <v>43372</v>
      </c>
      <c r="E68" s="7" t="s">
        <v>82</v>
      </c>
      <c r="F68" s="7"/>
      <c r="G68" s="7"/>
      <c r="H68" s="7"/>
      <c r="I68" s="7"/>
      <c r="J68" s="8"/>
    </row>
    <row r="69" spans="1:10" ht="12.75">
      <c r="A69" s="67" t="s">
        <v>32</v>
      </c>
      <c r="B69" s="68">
        <f>D69</f>
        <v>43373</v>
      </c>
      <c r="C69" s="15" t="s">
        <v>3</v>
      </c>
      <c r="D69" s="16">
        <f>D72-6</f>
        <v>43373</v>
      </c>
      <c r="E69" s="73" t="s">
        <v>1</v>
      </c>
      <c r="F69" s="73"/>
      <c r="G69" s="73"/>
      <c r="H69" s="73"/>
      <c r="I69" s="73"/>
      <c r="J69" s="74"/>
    </row>
    <row r="70" spans="1:10" ht="12.75">
      <c r="A70" s="69" t="s">
        <v>33</v>
      </c>
      <c r="B70" s="68">
        <f>D72</f>
        <v>43379</v>
      </c>
      <c r="C70" s="80" t="s">
        <v>7</v>
      </c>
      <c r="D70" s="81">
        <f>D72-3</f>
        <v>43376</v>
      </c>
      <c r="E70" s="73" t="s">
        <v>1</v>
      </c>
      <c r="F70" s="73"/>
      <c r="G70" s="73"/>
      <c r="H70" s="73"/>
      <c r="I70" s="73"/>
      <c r="J70" s="74"/>
    </row>
    <row r="71" spans="1:10" ht="12.75">
      <c r="A71" s="69"/>
      <c r="B71" s="70"/>
      <c r="C71" s="70"/>
      <c r="D71" s="75"/>
      <c r="E71" s="73"/>
      <c r="F71" s="73"/>
      <c r="G71" s="73"/>
      <c r="H71" s="73"/>
      <c r="I71" s="73"/>
      <c r="J71" s="74"/>
    </row>
    <row r="72" spans="1:10" ht="12.75">
      <c r="A72" s="71"/>
      <c r="B72" s="72"/>
      <c r="C72" s="76"/>
      <c r="D72" s="77">
        <f>E12</f>
        <v>43379</v>
      </c>
      <c r="E72" s="78" t="s">
        <v>2</v>
      </c>
      <c r="F72" s="78"/>
      <c r="G72" s="78"/>
      <c r="H72" s="78"/>
      <c r="I72" s="78"/>
      <c r="J72" s="79"/>
    </row>
    <row r="75" spans="1:3" ht="12.75">
      <c r="A75" t="s">
        <v>14</v>
      </c>
      <c r="C75" t="s">
        <v>11</v>
      </c>
    </row>
    <row r="76" spans="1:3" ht="12.75">
      <c r="A76" t="s">
        <v>15</v>
      </c>
      <c r="C76" t="s">
        <v>12</v>
      </c>
    </row>
    <row r="77" spans="1:3" ht="12.75">
      <c r="A77" t="s">
        <v>16</v>
      </c>
      <c r="C77" t="s">
        <v>13</v>
      </c>
    </row>
    <row r="82" spans="1:3" ht="12.75">
      <c r="A82" t="s">
        <v>17</v>
      </c>
      <c r="C82" t="s">
        <v>23</v>
      </c>
    </row>
    <row r="83" spans="1:3" ht="12.75">
      <c r="A83" t="s">
        <v>18</v>
      </c>
      <c r="C83" t="s">
        <v>24</v>
      </c>
    </row>
    <row r="84" spans="1:3" ht="12.75">
      <c r="A84" t="s">
        <v>19</v>
      </c>
      <c r="C84" t="s">
        <v>25</v>
      </c>
    </row>
    <row r="85" spans="1:3" ht="12.75">
      <c r="A85" t="s">
        <v>20</v>
      </c>
      <c r="C85" t="s">
        <v>26</v>
      </c>
    </row>
    <row r="93" spans="1:3" ht="12.75">
      <c r="A93" t="s">
        <v>21</v>
      </c>
      <c r="C93" t="s">
        <v>22</v>
      </c>
    </row>
  </sheetData>
  <sheetProtection/>
  <printOptions/>
  <pageMargins left="0.22" right="0.2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AVIGNON</dc:creator>
  <cp:keywords/>
  <dc:description/>
  <cp:lastModifiedBy>Bernard Tourtois</cp:lastModifiedBy>
  <cp:lastPrinted>2003-09-04T13:07:35Z</cp:lastPrinted>
  <dcterms:created xsi:type="dcterms:W3CDTF">1999-05-10T11:49:11Z</dcterms:created>
  <dcterms:modified xsi:type="dcterms:W3CDTF">2018-07-26T17:09:43Z</dcterms:modified>
  <cp:category/>
  <cp:version/>
  <cp:contentType/>
  <cp:contentStatus/>
</cp:coreProperties>
</file>